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7" i="1" l="1"/>
  <c r="F15" i="1"/>
  <c r="F13" i="1"/>
</calcChain>
</file>

<file path=xl/sharedStrings.xml><?xml version="1.0" encoding="utf-8"?>
<sst xmlns="http://schemas.openxmlformats.org/spreadsheetml/2006/main" count="104" uniqueCount="41">
  <si>
    <t>Note:</t>
  </si>
  <si>
    <t>PMIDA price data to be received in the middle and the end of each month.</t>
  </si>
  <si>
    <t>No.</t>
  </si>
  <si>
    <t>Company</t>
  </si>
  <si>
    <t>Situation '0930</t>
  </si>
  <si>
    <t>Price (RMB/t)</t>
  </si>
  <si>
    <r>
      <rPr>
        <b/>
        <sz val="10"/>
        <color indexed="9"/>
        <rFont val="Arial"/>
        <family val="2"/>
      </rPr>
      <t>Exchange rate (RMB/USD)</t>
    </r>
  </si>
  <si>
    <r>
      <rPr>
        <b/>
        <sz val="10"/>
        <color indexed="9"/>
        <rFont val="Arial"/>
        <family val="2"/>
      </rPr>
      <t>Price (USD/kg)</t>
    </r>
  </si>
  <si>
    <t>Capacity (t/a)</t>
  </si>
  <si>
    <t>Output (tonne, H2 September)</t>
  </si>
  <si>
    <r>
      <rPr>
        <b/>
        <sz val="10"/>
        <color indexed="9"/>
        <rFont val="Arial"/>
        <family val="2"/>
      </rPr>
      <t>Conditions (100% advance payment)</t>
    </r>
  </si>
  <si>
    <r>
      <rPr>
        <b/>
        <sz val="10"/>
        <color indexed="9"/>
        <rFont val="Arial"/>
        <family val="2"/>
      </rPr>
      <t>Payment terms (Spot exchange/Electronic remittance/Letters of credit/Remittance)</t>
    </r>
  </si>
  <si>
    <t>Remark</t>
  </si>
  <si>
    <t>Anhui Huaxing Chemical Industry Co., Ltd.</t>
  </si>
  <si>
    <t>Idle</t>
  </si>
  <si>
    <t>/</t>
  </si>
  <si>
    <t>20%–30%</t>
  </si>
  <si>
    <t>Electronic remittance/Letters of credit</t>
  </si>
  <si>
    <t>The company is still suspending its production for overhaul.</t>
  </si>
  <si>
    <t xml:space="preserve"> </t>
  </si>
  <si>
    <t>Jiangsu Yinyan Specialty Chemicals Co., Ltd.</t>
  </si>
  <si>
    <t>Electronic remittance</t>
  </si>
  <si>
    <t>Hubei Sanonda Co., Ltd.</t>
  </si>
  <si>
    <t>The company has temporarily suspended production of this product.</t>
  </si>
  <si>
    <t>Zhejiang Biok K.P. Chemical Co., Ltd.</t>
  </si>
  <si>
    <t>Sichuan Beier Industry Co., Ltd.</t>
  </si>
  <si>
    <t>Stopped</t>
  </si>
  <si>
    <t>The company has stopped the production.</t>
  </si>
  <si>
    <t>Sichuan Huaying Chemical Co., Ltd.</t>
  </si>
  <si>
    <t>Nantong Yongsheng Chemical Co., Ltd.</t>
  </si>
  <si>
    <t>Taixing Hongyang Chemical Co., Ltd.</t>
  </si>
  <si>
    <t>Chongqing Unisplendour Chemical Co., Ltd.</t>
  </si>
  <si>
    <t>Active</t>
  </si>
  <si>
    <t>Shandong Vicome Greenland Chemical Co., Ltd.</t>
  </si>
  <si>
    <t>Leshan Hebang Agricultural Technology Co., Ltd.</t>
  </si>
  <si>
    <t>Shandong Credagri Chemical Co., Ltd.</t>
  </si>
  <si>
    <t>National Average Price Reported (All Industry)</t>
  </si>
  <si>
    <t>1. PMIDA=N-(Phosphonomethyl) iminodiacetic acid</t>
  </si>
  <si>
    <t>2. The above are port price and FOB price.</t>
  </si>
  <si>
    <t>Comments on PMIDA price in H2 Sept. 2022</t>
  </si>
  <si>
    <t xml:space="preserve">In H2 Sept., the price of PMIDA stood at USD5,158 (RMB35,500), a MoM decrease of 6.58%. The main reason for the decline was the falling demand. It is expected that the market price of PMIDA in H1 Oct. would remain stable.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</si>
</sst>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8" formatCode="0.00_);[Red]\(0.00\)"/>
    <numFmt numFmtId="179" formatCode="0_);[Red]\(0\)"/>
    <numFmt numFmtId="180" formatCode="_ * #,##0.00000_ ;_ * \-#,##0.00000_ ;_ * &quot;-&quot;??_ ;_ @_ "/>
  </numFmts>
  <fonts count="19" x14ac:knownFonts="1">
    <font>
      <sz val="11"/>
      <color theme="1"/>
      <name val="宋体"/>
      <charset val="134"/>
      <scheme val="minor"/>
    </font>
    <font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sz val="10"/>
      <name val="宋体"/>
      <charset val="134"/>
    </font>
    <font>
      <i/>
      <sz val="10"/>
      <name val="Arial"/>
      <family val="2"/>
    </font>
    <font>
      <sz val="10"/>
      <color rgb="FF0000FF"/>
      <name val="Arial"/>
      <family val="2"/>
    </font>
    <font>
      <sz val="11"/>
      <color rgb="FF00B0F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3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0" borderId="0"/>
    <xf numFmtId="0" fontId="17" fillId="0" borderId="0">
      <alignment vertical="center"/>
    </xf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3" fontId="1" fillId="4" borderId="1" xfId="0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/>
    </xf>
    <xf numFmtId="3" fontId="1" fillId="4" borderId="2" xfId="0" applyNumberFormat="1" applyFont="1" applyFill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right" vertical="center"/>
    </xf>
    <xf numFmtId="3" fontId="7" fillId="4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3" fontId="1" fillId="4" borderId="1" xfId="1" applyFont="1" applyFill="1" applyBorder="1" applyAlignment="1">
      <alignment horizontal="right" vertical="center"/>
    </xf>
    <xf numFmtId="3" fontId="1" fillId="4" borderId="0" xfId="0" applyNumberFormat="1" applyFont="1" applyFill="1" applyAlignment="1">
      <alignment horizontal="right" vertical="center"/>
    </xf>
    <xf numFmtId="4" fontId="9" fillId="4" borderId="1" xfId="0" applyNumberFormat="1" applyFont="1" applyFill="1" applyBorder="1" applyAlignment="1">
      <alignment horizontal="right" vertical="center"/>
    </xf>
    <xf numFmtId="178" fontId="10" fillId="0" borderId="4" xfId="2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11" fillId="0" borderId="0" xfId="4" applyFont="1">
      <alignment vertical="center"/>
    </xf>
    <xf numFmtId="3" fontId="1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2" applyNumberFormat="1" applyFont="1" applyAlignment="1">
      <alignment horizontal="right" vertical="center"/>
    </xf>
    <xf numFmtId="10" fontId="1" fillId="0" borderId="0" xfId="2" applyNumberFormat="1" applyFont="1" applyAlignment="1">
      <alignment horizontal="right" vertical="center"/>
    </xf>
    <xf numFmtId="0" fontId="13" fillId="0" borderId="0" xfId="4" applyFont="1">
      <alignment vertical="center"/>
    </xf>
    <xf numFmtId="178" fontId="1" fillId="0" borderId="0" xfId="2" applyNumberFormat="1" applyFont="1" applyAlignment="1">
      <alignment horizontal="right" vertical="center"/>
    </xf>
    <xf numFmtId="178" fontId="12" fillId="0" borderId="0" xfId="2" applyNumberFormat="1" applyFont="1" applyAlignment="1">
      <alignment horizontal="right" vertical="center"/>
    </xf>
    <xf numFmtId="10" fontId="14" fillId="0" borderId="0" xfId="2" applyNumberFormat="1" applyFo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/>
    <xf numFmtId="0" fontId="0" fillId="0" borderId="0" xfId="0" applyAlignment="1">
      <alignment wrapText="1"/>
    </xf>
    <xf numFmtId="10" fontId="0" fillId="0" borderId="0" xfId="0" applyNumberFormat="1"/>
    <xf numFmtId="0" fontId="0" fillId="0" borderId="0" xfId="0" applyFont="1" applyAlignment="1">
      <alignment wrapText="1"/>
    </xf>
    <xf numFmtId="9" fontId="5" fillId="2" borderId="1" xfId="0" applyNumberFormat="1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3" fontId="1" fillId="4" borderId="1" xfId="0" applyNumberFormat="1" applyFont="1" applyFill="1" applyBorder="1" applyAlignment="1">
      <alignment horizontal="left" vertical="center"/>
    </xf>
    <xf numFmtId="9" fontId="7" fillId="4" borderId="1" xfId="0" applyNumberFormat="1" applyFont="1" applyFill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left" vertical="center"/>
    </xf>
    <xf numFmtId="9" fontId="1" fillId="4" borderId="1" xfId="0" applyNumberFormat="1" applyFont="1" applyFill="1" applyBorder="1" applyAlignment="1">
      <alignment horizontal="left" vertical="center"/>
    </xf>
    <xf numFmtId="4" fontId="7" fillId="4" borderId="1" xfId="0" applyNumberFormat="1" applyFont="1" applyFill="1" applyBorder="1" applyAlignment="1">
      <alignment horizontal="left" vertical="center"/>
    </xf>
    <xf numFmtId="4" fontId="1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43" fontId="1" fillId="0" borderId="5" xfId="0" applyNumberFormat="1" applyFont="1" applyBorder="1" applyAlignment="1">
      <alignment vertical="center"/>
    </xf>
    <xf numFmtId="43" fontId="1" fillId="0" borderId="0" xfId="1" applyFont="1" applyAlignment="1">
      <alignment horizontal="right" vertical="center"/>
    </xf>
    <xf numFmtId="179" fontId="1" fillId="0" borderId="0" xfId="2" applyNumberFormat="1" applyFont="1" applyAlignment="1">
      <alignment horizontal="right" vertical="center"/>
    </xf>
    <xf numFmtId="180" fontId="1" fillId="0" borderId="0" xfId="0" applyNumberFormat="1" applyFont="1" applyAlignment="1">
      <alignment horizontal="left" vertical="center"/>
    </xf>
    <xf numFmtId="43" fontId="1" fillId="0" borderId="0" xfId="0" applyNumberFormat="1" applyFont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top" wrapText="1"/>
    </xf>
  </cellXfs>
  <cellStyles count="5">
    <cellStyle name="百分比" xfId="2" builtinId="5"/>
    <cellStyle name="常规" xfId="0" builtinId="0"/>
    <cellStyle name="常规 2" xfId="3"/>
    <cellStyle name="常规_Monthly Price of 3-Phenoxy-benzaldehyde (MPB) 2012-with dynamic highlight" xfId="4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/>
  </sheetViews>
  <sheetFormatPr defaultColWidth="9" defaultRowHeight="13.5" x14ac:dyDescent="0.15"/>
  <cols>
    <col min="1" max="1" width="4.125" customWidth="1"/>
    <col min="2" max="2" width="33.625" customWidth="1"/>
    <col min="3" max="3" width="14.375" customWidth="1"/>
    <col min="5" max="5" width="10.125" customWidth="1"/>
    <col min="7" max="7" width="10.5" customWidth="1"/>
    <col min="8" max="8" width="10.75" customWidth="1"/>
    <col min="9" max="9" width="9.625" customWidth="1"/>
    <col min="10" max="10" width="19.25" customWidth="1"/>
    <col min="11" max="11" width="15.125" customWidth="1"/>
  </cols>
  <sheetData>
    <row r="1" spans="1:12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2" x14ac:dyDescent="0.15">
      <c r="A2" s="4"/>
      <c r="B2" s="2" t="s">
        <v>1</v>
      </c>
      <c r="C2" s="5"/>
      <c r="D2" s="5"/>
      <c r="E2" s="5"/>
      <c r="F2" s="5"/>
      <c r="G2" s="5"/>
      <c r="H2" s="5"/>
      <c r="I2" s="5"/>
      <c r="J2" s="5"/>
      <c r="K2" s="3"/>
    </row>
    <row r="3" spans="1:12" x14ac:dyDescent="0.15">
      <c r="A3" s="4"/>
      <c r="B3" s="2"/>
      <c r="C3" s="5"/>
      <c r="D3" s="5"/>
      <c r="E3" s="5"/>
      <c r="F3" s="5"/>
      <c r="G3" s="5"/>
      <c r="H3" s="5"/>
      <c r="I3" s="5"/>
      <c r="J3" s="5"/>
      <c r="K3" s="3"/>
    </row>
    <row r="4" spans="1:12" ht="49.5" customHeight="1" x14ac:dyDescent="0.15">
      <c r="A4" s="6" t="s">
        <v>2</v>
      </c>
      <c r="B4" s="7" t="s">
        <v>3</v>
      </c>
      <c r="C4" s="7" t="s">
        <v>4</v>
      </c>
      <c r="D4" s="8" t="s">
        <v>5</v>
      </c>
      <c r="E4" s="9" t="s">
        <v>6</v>
      </c>
      <c r="F4" s="8" t="s">
        <v>7</v>
      </c>
      <c r="G4" s="10" t="s">
        <v>8</v>
      </c>
      <c r="H4" s="10" t="s">
        <v>9</v>
      </c>
      <c r="I4" s="43" t="s">
        <v>10</v>
      </c>
      <c r="J4" s="9" t="s">
        <v>11</v>
      </c>
      <c r="K4" s="9" t="s">
        <v>12</v>
      </c>
    </row>
    <row r="5" spans="1:12" x14ac:dyDescent="0.15">
      <c r="A5" s="11">
        <v>1</v>
      </c>
      <c r="B5" s="12" t="s">
        <v>13</v>
      </c>
      <c r="C5" s="13" t="s">
        <v>14</v>
      </c>
      <c r="D5" s="14" t="s">
        <v>15</v>
      </c>
      <c r="E5" s="15">
        <v>6.8821000000000003</v>
      </c>
      <c r="F5" s="16" t="s">
        <v>15</v>
      </c>
      <c r="G5" s="17">
        <v>25000</v>
      </c>
      <c r="H5" s="18">
        <v>0</v>
      </c>
      <c r="I5" s="44" t="s">
        <v>16</v>
      </c>
      <c r="J5" s="45" t="s">
        <v>17</v>
      </c>
      <c r="K5" s="46" t="s">
        <v>18</v>
      </c>
      <c r="L5" t="s">
        <v>19</v>
      </c>
    </row>
    <row r="6" spans="1:12" x14ac:dyDescent="0.15">
      <c r="A6" s="11">
        <v>2</v>
      </c>
      <c r="B6" s="12" t="s">
        <v>20</v>
      </c>
      <c r="C6" s="13" t="s">
        <v>14</v>
      </c>
      <c r="D6" s="14" t="s">
        <v>15</v>
      </c>
      <c r="E6" s="15">
        <v>6.8821000000000003</v>
      </c>
      <c r="F6" s="16" t="s">
        <v>15</v>
      </c>
      <c r="G6" s="19">
        <v>20000</v>
      </c>
      <c r="H6" s="14">
        <v>0</v>
      </c>
      <c r="I6" s="47">
        <v>1</v>
      </c>
      <c r="J6" s="48" t="s">
        <v>21</v>
      </c>
      <c r="K6" s="46" t="s">
        <v>18</v>
      </c>
      <c r="L6" t="s">
        <v>19</v>
      </c>
    </row>
    <row r="7" spans="1:12" x14ac:dyDescent="0.15">
      <c r="A7" s="11">
        <v>3</v>
      </c>
      <c r="B7" s="12" t="s">
        <v>22</v>
      </c>
      <c r="C7" s="13" t="s">
        <v>14</v>
      </c>
      <c r="D7" s="14" t="s">
        <v>15</v>
      </c>
      <c r="E7" s="15">
        <v>6.8821000000000003</v>
      </c>
      <c r="F7" s="16" t="s">
        <v>15</v>
      </c>
      <c r="G7" s="17">
        <v>20000</v>
      </c>
      <c r="H7" s="14">
        <v>0</v>
      </c>
      <c r="I7" s="44" t="s">
        <v>15</v>
      </c>
      <c r="J7" s="49" t="s">
        <v>15</v>
      </c>
      <c r="K7" s="46" t="s">
        <v>23</v>
      </c>
      <c r="L7" t="s">
        <v>19</v>
      </c>
    </row>
    <row r="8" spans="1:12" x14ac:dyDescent="0.15">
      <c r="A8" s="20">
        <v>4</v>
      </c>
      <c r="B8" s="21" t="s">
        <v>24</v>
      </c>
      <c r="C8" s="22" t="s">
        <v>14</v>
      </c>
      <c r="D8" s="14" t="s">
        <v>15</v>
      </c>
      <c r="E8" s="15">
        <v>6.8821000000000003</v>
      </c>
      <c r="F8" s="16" t="s">
        <v>15</v>
      </c>
      <c r="G8" s="18">
        <v>15000</v>
      </c>
      <c r="H8" s="14">
        <v>0</v>
      </c>
      <c r="I8" s="47" t="s">
        <v>15</v>
      </c>
      <c r="J8" s="48" t="s">
        <v>15</v>
      </c>
      <c r="K8" s="46" t="s">
        <v>18</v>
      </c>
      <c r="L8" t="s">
        <v>19</v>
      </c>
    </row>
    <row r="9" spans="1:12" x14ac:dyDescent="0.15">
      <c r="A9" s="20">
        <v>5</v>
      </c>
      <c r="B9" s="21" t="s">
        <v>25</v>
      </c>
      <c r="C9" s="22" t="s">
        <v>26</v>
      </c>
      <c r="D9" s="14" t="s">
        <v>15</v>
      </c>
      <c r="E9" s="15">
        <v>6.8821000000000003</v>
      </c>
      <c r="F9" s="16" t="s">
        <v>15</v>
      </c>
      <c r="G9" s="17">
        <v>0</v>
      </c>
      <c r="H9" s="14">
        <v>0</v>
      </c>
      <c r="I9" s="47" t="s">
        <v>15</v>
      </c>
      <c r="J9" s="50" t="s">
        <v>15</v>
      </c>
      <c r="K9" s="46" t="s">
        <v>27</v>
      </c>
      <c r="L9" t="s">
        <v>19</v>
      </c>
    </row>
    <row r="10" spans="1:12" x14ac:dyDescent="0.15">
      <c r="A10" s="11">
        <v>6</v>
      </c>
      <c r="B10" s="21" t="s">
        <v>28</v>
      </c>
      <c r="C10" s="22" t="s">
        <v>26</v>
      </c>
      <c r="D10" s="14" t="s">
        <v>15</v>
      </c>
      <c r="E10" s="15">
        <v>6.8821000000000003</v>
      </c>
      <c r="F10" s="16" t="s">
        <v>15</v>
      </c>
      <c r="G10" s="17">
        <v>0</v>
      </c>
      <c r="H10" s="14">
        <v>0</v>
      </c>
      <c r="I10" s="16" t="s">
        <v>15</v>
      </c>
      <c r="J10" s="51" t="s">
        <v>15</v>
      </c>
      <c r="K10" s="46" t="s">
        <v>27</v>
      </c>
      <c r="L10" t="s">
        <v>19</v>
      </c>
    </row>
    <row r="11" spans="1:12" x14ac:dyDescent="0.15">
      <c r="A11" s="11">
        <v>7</v>
      </c>
      <c r="B11" s="12" t="s">
        <v>29</v>
      </c>
      <c r="C11" s="22" t="s">
        <v>26</v>
      </c>
      <c r="D11" s="14" t="s">
        <v>15</v>
      </c>
      <c r="E11" s="15">
        <v>6.8821000000000003</v>
      </c>
      <c r="F11" s="16" t="s">
        <v>15</v>
      </c>
      <c r="G11" s="17">
        <v>0</v>
      </c>
      <c r="H11" s="18">
        <v>0</v>
      </c>
      <c r="I11" s="44">
        <v>1</v>
      </c>
      <c r="J11" s="45" t="s">
        <v>21</v>
      </c>
      <c r="K11" s="46" t="s">
        <v>27</v>
      </c>
      <c r="L11" t="s">
        <v>19</v>
      </c>
    </row>
    <row r="12" spans="1:12" x14ac:dyDescent="0.15">
      <c r="A12" s="20">
        <v>8</v>
      </c>
      <c r="B12" s="21" t="s">
        <v>30</v>
      </c>
      <c r="C12" s="22" t="s">
        <v>26</v>
      </c>
      <c r="D12" s="14" t="s">
        <v>15</v>
      </c>
      <c r="E12" s="15">
        <v>6.8821000000000003</v>
      </c>
      <c r="F12" s="16" t="s">
        <v>15</v>
      </c>
      <c r="G12" s="17">
        <v>0</v>
      </c>
      <c r="H12" s="18">
        <v>0</v>
      </c>
      <c r="I12" s="47">
        <v>1</v>
      </c>
      <c r="J12" s="52" t="s">
        <v>21</v>
      </c>
      <c r="K12" s="46" t="s">
        <v>27</v>
      </c>
      <c r="L12" t="s">
        <v>19</v>
      </c>
    </row>
    <row r="13" spans="1:12" x14ac:dyDescent="0.15">
      <c r="A13" s="11">
        <v>9</v>
      </c>
      <c r="B13" s="12" t="s">
        <v>31</v>
      </c>
      <c r="C13" s="22" t="s">
        <v>32</v>
      </c>
      <c r="D13" s="14">
        <v>35500</v>
      </c>
      <c r="E13" s="15">
        <v>6.8821000000000003</v>
      </c>
      <c r="F13" s="23">
        <f>D13/E13/1000</f>
        <v>5.1583092370061454</v>
      </c>
      <c r="G13" s="17">
        <v>20000</v>
      </c>
      <c r="H13" s="18">
        <v>100</v>
      </c>
      <c r="I13" s="16" t="s">
        <v>15</v>
      </c>
      <c r="J13" s="51" t="s">
        <v>15</v>
      </c>
      <c r="K13" s="46"/>
      <c r="L13" t="s">
        <v>19</v>
      </c>
    </row>
    <row r="14" spans="1:12" x14ac:dyDescent="0.15">
      <c r="A14" s="11">
        <v>10</v>
      </c>
      <c r="B14" s="12" t="s">
        <v>33</v>
      </c>
      <c r="C14" s="22" t="s">
        <v>14</v>
      </c>
      <c r="D14" s="14" t="s">
        <v>15</v>
      </c>
      <c r="E14" s="15">
        <v>6.8821000000000003</v>
      </c>
      <c r="F14" s="16" t="s">
        <v>15</v>
      </c>
      <c r="G14" s="17">
        <v>5000</v>
      </c>
      <c r="H14" s="18">
        <v>0</v>
      </c>
      <c r="I14" s="47">
        <v>1</v>
      </c>
      <c r="J14" s="52" t="s">
        <v>21</v>
      </c>
      <c r="K14" s="46" t="s">
        <v>23</v>
      </c>
      <c r="L14" t="s">
        <v>19</v>
      </c>
    </row>
    <row r="15" spans="1:12" x14ac:dyDescent="0.15">
      <c r="A15" s="11">
        <v>11</v>
      </c>
      <c r="B15" s="12" t="s">
        <v>34</v>
      </c>
      <c r="C15" s="22" t="s">
        <v>32</v>
      </c>
      <c r="D15" s="14">
        <v>35500</v>
      </c>
      <c r="E15" s="15">
        <v>6.8821000000000003</v>
      </c>
      <c r="F15" s="23">
        <f>D15/E15/1000</f>
        <v>5.1583092370061454</v>
      </c>
      <c r="G15" s="17">
        <v>18000</v>
      </c>
      <c r="H15" s="18">
        <v>500</v>
      </c>
      <c r="I15" s="16" t="s">
        <v>15</v>
      </c>
      <c r="J15" s="51" t="s">
        <v>15</v>
      </c>
      <c r="K15" s="46"/>
    </row>
    <row r="16" spans="1:12" x14ac:dyDescent="0.15">
      <c r="A16" s="11">
        <v>12</v>
      </c>
      <c r="B16" s="12" t="s">
        <v>35</v>
      </c>
      <c r="C16" s="13" t="s">
        <v>14</v>
      </c>
      <c r="D16" s="14" t="s">
        <v>15</v>
      </c>
      <c r="E16" s="15">
        <v>6.8821000000000003</v>
      </c>
      <c r="F16" s="16" t="s">
        <v>15</v>
      </c>
      <c r="G16" s="24">
        <v>30000</v>
      </c>
      <c r="H16" s="18">
        <v>0</v>
      </c>
      <c r="I16" s="16" t="s">
        <v>15</v>
      </c>
      <c r="J16" s="51" t="s">
        <v>15</v>
      </c>
      <c r="K16" s="46" t="s">
        <v>18</v>
      </c>
      <c r="L16" t="s">
        <v>19</v>
      </c>
    </row>
    <row r="17" spans="1:11" x14ac:dyDescent="0.15">
      <c r="A17" s="1"/>
      <c r="B17" s="58" t="s">
        <v>36</v>
      </c>
      <c r="C17" s="59"/>
      <c r="D17" s="14">
        <v>35500</v>
      </c>
      <c r="E17" s="15">
        <v>6.8821000000000003</v>
      </c>
      <c r="F17" s="25">
        <f>D17/E16/1000</f>
        <v>5.1583092370061454</v>
      </c>
      <c r="G17" s="26"/>
      <c r="H17" s="27"/>
      <c r="I17" s="53"/>
      <c r="J17" s="3"/>
      <c r="K17" s="3"/>
    </row>
    <row r="18" spans="1:11" x14ac:dyDescent="0.15">
      <c r="A18" s="3"/>
      <c r="B18" s="28" t="s">
        <v>0</v>
      </c>
      <c r="C18" s="3"/>
      <c r="D18" s="29"/>
      <c r="E18" s="30"/>
      <c r="F18" s="31"/>
      <c r="G18" s="32"/>
      <c r="H18" s="33"/>
      <c r="I18" s="54"/>
      <c r="J18" s="1"/>
      <c r="K18" s="1"/>
    </row>
    <row r="19" spans="1:11" x14ac:dyDescent="0.15">
      <c r="A19" s="3"/>
      <c r="B19" s="34" t="s">
        <v>37</v>
      </c>
      <c r="C19" s="3"/>
      <c r="D19" s="35"/>
      <c r="E19" s="36"/>
      <c r="F19" s="31"/>
      <c r="G19" s="32"/>
      <c r="H19" s="31"/>
      <c r="I19" s="55"/>
      <c r="J19" s="1"/>
      <c r="K19" s="3"/>
    </row>
    <row r="20" spans="1:11" x14ac:dyDescent="0.15">
      <c r="A20" s="3"/>
      <c r="B20" s="34" t="s">
        <v>38</v>
      </c>
      <c r="C20" s="29"/>
      <c r="D20" s="29"/>
      <c r="E20" s="37"/>
      <c r="F20" s="29"/>
      <c r="G20" s="32"/>
      <c r="H20" s="32"/>
      <c r="I20" s="55"/>
      <c r="J20" s="56"/>
      <c r="K20" s="57"/>
    </row>
    <row r="21" spans="1:11" x14ac:dyDescent="0.15">
      <c r="G21" s="32"/>
      <c r="I21" s="55"/>
    </row>
    <row r="22" spans="1:11" x14ac:dyDescent="0.15">
      <c r="I22" s="55"/>
    </row>
    <row r="23" spans="1:11" ht="21" customHeight="1" x14ac:dyDescent="0.15">
      <c r="B23" s="38" t="s">
        <v>39</v>
      </c>
      <c r="I23" s="55"/>
    </row>
    <row r="24" spans="1:11" ht="31.5" customHeight="1" x14ac:dyDescent="0.15">
      <c r="B24" s="60" t="s">
        <v>40</v>
      </c>
      <c r="C24" s="60"/>
      <c r="D24" s="60"/>
      <c r="E24" s="60"/>
      <c r="F24" s="60"/>
      <c r="G24" s="60"/>
      <c r="H24" s="60"/>
      <c r="I24" s="60"/>
      <c r="J24" s="60"/>
    </row>
    <row r="25" spans="1:11" x14ac:dyDescent="0.15">
      <c r="B25" s="39"/>
    </row>
    <row r="26" spans="1:11" x14ac:dyDescent="0.15">
      <c r="G26" s="40"/>
    </row>
    <row r="27" spans="1:11" x14ac:dyDescent="0.15">
      <c r="F27" s="41"/>
    </row>
    <row r="28" spans="1:11" x14ac:dyDescent="0.15">
      <c r="G28" s="42"/>
    </row>
  </sheetData>
  <mergeCells count="2">
    <mergeCell ref="B17:C17"/>
    <mergeCell ref="B24:J24"/>
  </mergeCells>
  <phoneticPr fontId="18" type="noConversion"/>
  <pageMargins left="0.69930555555555596" right="0.69930555555555596" top="0.75" bottom="0.75" header="0.3" footer="0.3"/>
  <pageSetup paperSize="9" orientation="portrait" r:id="rId1"/>
  <picture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8E38F3ACEAA3564E84CED0B2AC6FD120" ma:contentTypeVersion="0" ma:contentTypeDescription="新建文档。" ma:contentTypeScope="" ma:versionID="d9394b4bff2a12b192d1ba026e246e4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8f872aa5919130a473c1c9447df83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A5172A-1F5A-4E26-B04C-2188D91FFA06}">
  <ds:schemaRefs/>
</ds:datastoreItem>
</file>

<file path=customXml/itemProps2.xml><?xml version="1.0" encoding="utf-8"?>
<ds:datastoreItem xmlns:ds="http://schemas.openxmlformats.org/officeDocument/2006/customXml" ds:itemID="{30AC0829-BAEC-4830-BD79-63C690A901F1}">
  <ds:schemaRefs/>
</ds:datastoreItem>
</file>

<file path=customXml/itemProps3.xml><?xml version="1.0" encoding="utf-8"?>
<ds:datastoreItem xmlns:ds="http://schemas.openxmlformats.org/officeDocument/2006/customXml" ds:itemID="{5DC7DF75-F710-4DF2-B2E6-EE370C80031C}">
  <ds:schemaRefs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单毅</dc:creator>
  <cp:lastModifiedBy>姚恭儿</cp:lastModifiedBy>
  <dcterms:created xsi:type="dcterms:W3CDTF">2006-09-16T08:00:00Z</dcterms:created>
  <dcterms:modified xsi:type="dcterms:W3CDTF">2022-09-26T02:38:21Z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0x0101008E38F3ACEAA3564E84CED0B2AC6FD120</vt:lpwstr>
  </property>
  <property fmtid="{D5CDD505-2E9C-101B-9397-08002B2CF9AE}" pid="3" name="KSOProductBuildVer">
    <vt:lpwstr>2052-11.1.0.12358</vt:lpwstr>
  </property>
  <property fmtid="{D5CDD505-2E9C-101B-9397-08002B2CF9AE}" pid="4" name="ICV">
    <vt:lpwstr>DFA318570D0B4812A1407D34C08D1470</vt:lpwstr>
  </property>
</Properties>
</file>