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35" windowWidth="14805" windowHeight="7980" tabRatio="837" firstSheet="4" activeTab="14"/>
  </bookViews>
  <sheets>
    <sheet name="Contents" sheetId="1" r:id="rId1"/>
    <sheet name="Acetamiprid" sheetId="2" r:id="rId2"/>
    <sheet name="Azoxystrobin" sheetId="3" r:id="rId3"/>
    <sheet name="Benzovindiflupyr" sheetId="4" r:id="rId4"/>
    <sheet name="Bixafen" sheetId="5" r:id="rId5"/>
    <sheet name="Chlorfenapyr" sheetId="6" r:id="rId6"/>
    <sheet name="Cyantraniliprole" sheetId="7" r:id="rId7"/>
    <sheet name="Diafenthiuron" sheetId="8" r:id="rId8"/>
    <sheet name="Diclosulam" sheetId="9" r:id="rId9"/>
    <sheet name="Diquat" sheetId="10" r:id="rId10"/>
    <sheet name="Ethiprole" sheetId="11" r:id="rId11"/>
    <sheet name="Flumioxazin" sheetId="12" r:id="rId12"/>
    <sheet name="Fluroxipyr" sheetId="13" r:id="rId13"/>
    <sheet name="Isoxaflutole" sheetId="14" r:id="rId14"/>
    <sheet name="Pinoxaden" sheetId="15" r:id="rId15"/>
    <sheet name="Pyriproxifen" sheetId="16" r:id="rId16"/>
    <sheet name="Pyroxasulfone" sheetId="17" r:id="rId17"/>
    <sheet name="Saflufenacil" sheetId="18" r:id="rId18"/>
    <sheet name="S-Metolachlor" sheetId="19" r:id="rId19"/>
    <sheet name="Tembotrione" sheetId="20" r:id="rId20"/>
    <sheet name="Terbuthylazine" sheetId="21" r:id="rId21"/>
    <sheet name="Triclopyr" sheetId="22" r:id="rId22"/>
  </sheets>
  <calcPr calcId="145621"/>
</workbook>
</file>

<file path=xl/calcChain.xml><?xml version="1.0" encoding="utf-8"?>
<calcChain xmlns="http://schemas.openxmlformats.org/spreadsheetml/2006/main">
  <c r="F4" i="9" l="1"/>
  <c r="F4" i="4"/>
  <c r="F11" i="3" l="1"/>
  <c r="E11" i="3"/>
  <c r="F3" i="21"/>
  <c r="E3" i="21"/>
  <c r="F4" i="18"/>
  <c r="E4" i="18"/>
  <c r="F5" i="15"/>
  <c r="E5" i="15"/>
  <c r="F4" i="22" l="1"/>
  <c r="E4" i="22"/>
  <c r="F4" i="20"/>
  <c r="E4" i="20"/>
  <c r="F9" i="19"/>
  <c r="E9" i="19"/>
  <c r="F5" i="17"/>
  <c r="E5" i="17"/>
  <c r="F4" i="16"/>
  <c r="E4" i="16"/>
  <c r="F6" i="14"/>
  <c r="E6" i="14"/>
  <c r="F5" i="13"/>
  <c r="E5" i="13"/>
  <c r="F6" i="12"/>
  <c r="E6" i="12"/>
  <c r="F4" i="11"/>
  <c r="E4" i="11"/>
  <c r="F5" i="10"/>
  <c r="E5" i="10"/>
  <c r="E4" i="9"/>
  <c r="F8" i="8"/>
  <c r="E8" i="8"/>
  <c r="E6" i="7"/>
  <c r="F10" i="6" l="1"/>
  <c r="E10" i="6"/>
  <c r="E4" i="5"/>
  <c r="E4" i="4"/>
  <c r="F12" i="2"/>
  <c r="E12" i="2"/>
</calcChain>
</file>

<file path=xl/sharedStrings.xml><?xml version="1.0" encoding="utf-8"?>
<sst xmlns="http://schemas.openxmlformats.org/spreadsheetml/2006/main" count="712" uniqueCount="402">
  <si>
    <t>No.</t>
  </si>
  <si>
    <t>Acetamiprid</t>
    <phoneticPr fontId="2" type="noConversion"/>
  </si>
  <si>
    <t>Benzovindiflupyr</t>
    <phoneticPr fontId="2" type="noConversion"/>
  </si>
  <si>
    <t>Diafenthiuron</t>
    <phoneticPr fontId="2" type="noConversion"/>
  </si>
  <si>
    <t>Diclosulam</t>
    <phoneticPr fontId="2" type="noConversion"/>
  </si>
  <si>
    <t>Diquat</t>
    <phoneticPr fontId="2" type="noConversion"/>
  </si>
  <si>
    <t>Ethiprole</t>
    <phoneticPr fontId="2" type="noConversion"/>
  </si>
  <si>
    <t>Flumioxazin</t>
    <phoneticPr fontId="2" type="noConversion"/>
  </si>
  <si>
    <t>Fluroxipyr</t>
    <phoneticPr fontId="2" type="noConversion"/>
  </si>
  <si>
    <t>Isoxaflutole</t>
    <phoneticPr fontId="2" type="noConversion"/>
  </si>
  <si>
    <t>Pinoxaden</t>
    <phoneticPr fontId="2" type="noConversion"/>
  </si>
  <si>
    <t>Pyriproxifen</t>
    <phoneticPr fontId="2" type="noConversion"/>
  </si>
  <si>
    <t>Pyroxasulfone</t>
    <phoneticPr fontId="2" type="noConversion"/>
  </si>
  <si>
    <t>S-Metolachlor</t>
    <phoneticPr fontId="2" type="noConversion"/>
  </si>
  <si>
    <t>Terbuthylazine</t>
    <phoneticPr fontId="2" type="noConversion"/>
  </si>
  <si>
    <t>Triclopyr</t>
    <phoneticPr fontId="2" type="noConversion"/>
  </si>
  <si>
    <t>Product Name EN</t>
    <phoneticPr fontId="2" type="noConversion"/>
  </si>
  <si>
    <t>Product Name CN</t>
    <phoneticPr fontId="2" type="noConversion"/>
  </si>
  <si>
    <t>Producer (CN)</t>
  </si>
  <si>
    <t>Producer (EN)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</si>
  <si>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</si>
  <si>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</si>
  <si>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</si>
  <si>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Key raw materials</t>
  </si>
  <si>
    <t>Sources of raw materials</t>
  </si>
  <si>
    <t>Active</t>
  </si>
  <si>
    <t>2-Chloro-5-chloromethylpyridine (CCMP)</t>
  </si>
  <si>
    <t>Idle</t>
    <phoneticPr fontId="2" type="noConversion"/>
  </si>
  <si>
    <t>Outsourcing</t>
  </si>
  <si>
    <t>Potential</t>
    <phoneticPr fontId="2" type="noConversion"/>
  </si>
  <si>
    <t>Saflufenacil</t>
    <phoneticPr fontId="2" type="noConversion"/>
  </si>
  <si>
    <t>Tembotrione</t>
    <phoneticPr fontId="2" type="noConversion"/>
  </si>
  <si>
    <t>Shandong United Pesticide Industry Co., Ltd.</t>
    <phoneticPr fontId="2" type="noConversion"/>
  </si>
  <si>
    <t>Jiangsu Yangnong Chemical Group Co., Ltd.</t>
    <phoneticPr fontId="2" type="noConversion"/>
  </si>
  <si>
    <t>Jiangsu Kwin Group Co., Ltd.</t>
    <phoneticPr fontId="2" type="noConversion"/>
  </si>
  <si>
    <t>Anhui Huaxing Chemical Industry Co., Ltd.</t>
    <phoneticPr fontId="2" type="noConversion"/>
  </si>
  <si>
    <t>Jiangsu Changqing Agrochemical Co., Ltd.</t>
    <phoneticPr fontId="2" type="noConversion"/>
  </si>
  <si>
    <t>Jiangsu Fengshan Group Co., Ltd.</t>
    <phoneticPr fontId="2" type="noConversion"/>
  </si>
  <si>
    <t>Hebei Veyong Bio-chemical Co., Ltd.</t>
    <phoneticPr fontId="2" type="noConversion"/>
  </si>
  <si>
    <t>Hebei Yetian Agrochemicals Co., Ltd.</t>
    <phoneticPr fontId="2" type="noConversion"/>
  </si>
  <si>
    <t>Wuqiao Pesticides Co., Ltd.</t>
    <phoneticPr fontId="2" type="noConversion"/>
  </si>
  <si>
    <t>2-Chloro-5-chloromethylpyridine (CCMP)</t>
    <phoneticPr fontId="2" type="noConversion"/>
  </si>
  <si>
    <t>Total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</si>
  <si>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</si>
  <si>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</si>
  <si>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</si>
  <si>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 xml:space="preserve">Key raw materials </t>
  </si>
  <si>
    <t>Note</t>
  </si>
  <si>
    <r>
      <rPr>
        <sz val="10"/>
        <rFont val="宋体"/>
        <family val="3"/>
        <charset val="134"/>
      </rPr>
      <t>先正达南通作物保护有限公司</t>
    </r>
  </si>
  <si>
    <t>Idle</t>
  </si>
  <si>
    <t>9-Dichloromethylene-2,3,4,6,7,8-hexahydro-1H-1,4-methano-naphthalen-5-one oxime</t>
  </si>
  <si>
    <t>Potential</t>
  </si>
  <si>
    <t>/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</si>
  <si>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</si>
  <si>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</si>
  <si>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</si>
  <si>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N/A</t>
  </si>
  <si>
    <t>Produced by itself</t>
    <phoneticPr fontId="2" type="noConversion"/>
  </si>
  <si>
    <t>江苏富润生化科技有限公司</t>
  </si>
  <si>
    <t>Azoxystrobin</t>
    <phoneticPr fontId="2" type="noConversion"/>
  </si>
  <si>
    <t>Bixafen</t>
    <phoneticPr fontId="2" type="noConversion"/>
  </si>
  <si>
    <t>Chlorfenapyr</t>
    <phoneticPr fontId="2" type="noConversion"/>
  </si>
  <si>
    <t>No.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</si>
  <si>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</si>
  <si>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</si>
  <si>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</si>
  <si>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</si>
  <si>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r>
      <rPr>
        <sz val="10"/>
        <rFont val="宋体"/>
        <family val="3"/>
        <charset val="134"/>
      </rPr>
      <t>开封博凯生物化工有限公司</t>
    </r>
  </si>
  <si>
    <t>Kaifeng Biocaro Biochemical Co., Ltd.</t>
  </si>
  <si>
    <r>
      <rPr>
        <sz val="10"/>
        <rFont val="宋体"/>
        <family val="3"/>
        <charset val="134"/>
      </rPr>
      <t>山东省联合农药工业有限公司</t>
    </r>
  </si>
  <si>
    <r>
      <rPr>
        <sz val="10"/>
        <rFont val="宋体"/>
        <family val="3"/>
        <charset val="134"/>
      </rPr>
      <t>江苏维尤纳特精细化工有限公司</t>
    </r>
  </si>
  <si>
    <t>Jiangsu Weunite Fine Chemical Co., Ltd.</t>
  </si>
  <si>
    <t>Shandong Weifang Shuangxing Pesticide Co., Ltd.</t>
  </si>
  <si>
    <t>Hebei Xingbai Agricultural Technology Co., Ltd.</t>
  </si>
  <si>
    <t>Potential</t>
    <phoneticPr fontId="2" type="noConversion"/>
  </si>
  <si>
    <t>Cyantraniliprole</t>
    <phoneticPr fontId="2" type="noConversion"/>
  </si>
  <si>
    <t>Syngenta Nantong Crop Protection Co., Ltd.</t>
    <phoneticPr fontId="2" type="noConversion"/>
  </si>
  <si>
    <t>Sichuan Huihe Crop Protection Co., Ltd.</t>
    <phoneticPr fontId="2" type="noConversion"/>
  </si>
  <si>
    <t>9-Dichloromethylene-2,3,4,6,7,8-hexahydro-1H-1,4-methano-naphthalen-5-one oxime</t>
    <phoneticPr fontId="2" type="noConversion"/>
  </si>
  <si>
    <t>Outsourcing (But it is building production lines for CCMP)</t>
    <phoneticPr fontId="2" type="noConversion"/>
  </si>
  <si>
    <t>Xinyi Meijing Chemistry Technology Co., Ltd.</t>
    <phoneticPr fontId="2" type="noConversion"/>
  </si>
  <si>
    <t>Produced by itself (CCMP: 2,500t/a)</t>
    <phoneticPr fontId="2" type="noConversion"/>
  </si>
  <si>
    <t>Produced by itself</t>
    <phoneticPr fontId="2" type="noConversion"/>
  </si>
  <si>
    <t>Produced by itself</t>
    <phoneticPr fontId="2" type="noConversion"/>
  </si>
  <si>
    <t>Produced by itself (CCMP: 4,000t/a)</t>
    <phoneticPr fontId="2" type="noConversion"/>
  </si>
  <si>
    <t>Produced by itself (CCMP: 3,000t/a)</t>
    <phoneticPr fontId="2" type="noConversion"/>
  </si>
  <si>
    <t>Jiangsu Furun Biochemical Technology Co., Ltd.</t>
    <phoneticPr fontId="2" type="noConversion"/>
  </si>
  <si>
    <t>Shandong United Pesticide Industry Co., Ltd.</t>
    <phoneticPr fontId="2" type="noConversion"/>
  </si>
  <si>
    <t>Shandong Xinlong Group Biotechnology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</si>
  <si>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</si>
  <si>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</si>
  <si>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</si>
  <si>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</si>
  <si>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>Active</t>
    <phoneticPr fontId="2" type="noConversion"/>
  </si>
  <si>
    <t>上海禾本药业股份有限公司</t>
  </si>
  <si>
    <t>Shanghai Heben-Eastsun Medicaments Co., Ltd.</t>
  </si>
  <si>
    <t>Shangyu Nutrichem Co., Ltd.</t>
    <phoneticPr fontId="2" type="noConversion"/>
  </si>
  <si>
    <t>Zhejiang Udragon Pesticides and Chemicals Co., Ltd.</t>
    <phoneticPr fontId="2" type="noConversion"/>
  </si>
  <si>
    <t>Potential</t>
    <phoneticPr fontId="2" type="noConversion"/>
  </si>
  <si>
    <t>Idle</t>
    <phoneticPr fontId="2" type="noConversion"/>
  </si>
  <si>
    <t>2-Amino-3-methylbenzoic acid</t>
  </si>
  <si>
    <t>Shandong Youdao Chemical Co., Ltd.</t>
    <phoneticPr fontId="2" type="noConversion"/>
  </si>
  <si>
    <t>Produced itself</t>
    <phoneticPr fontId="2" type="noConversion"/>
  </si>
  <si>
    <t>Outsourcing</t>
    <phoneticPr fontId="2" type="noConversion"/>
  </si>
  <si>
    <t>Jiangsu Changqing Agrochemical Co., Ltd.</t>
  </si>
  <si>
    <t>Dezhou Xinshili Fine Chemical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</si>
  <si>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</si>
  <si>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</si>
  <si>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</si>
  <si>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Jiangsu Agrochem Laboratory Co., Ltd.</t>
  </si>
  <si>
    <t>2-Ethoxy-4,6-dihydroxypyrimidine</t>
    <phoneticPr fontId="2" type="noConversion"/>
  </si>
  <si>
    <t>Outsourcing</t>
    <phoneticPr fontId="2" type="noConversion"/>
  </si>
  <si>
    <r>
      <rPr>
        <sz val="10"/>
        <rFont val="宋体"/>
        <family val="3"/>
        <charset val="134"/>
      </rPr>
      <t>江苏泰龙医化有限公司</t>
    </r>
    <r>
      <rPr>
        <sz val="10"/>
        <rFont val="Arial"/>
        <family val="2"/>
      </rPr>
      <t xml:space="preserve"> </t>
    </r>
  </si>
  <si>
    <t>Jiangsu Tailong Medical and Chemical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</si>
  <si>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</si>
  <si>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</si>
  <si>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</si>
  <si>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r>
      <rPr>
        <sz val="10"/>
        <rFont val="宋体"/>
        <family val="3"/>
        <charset val="134"/>
      </rPr>
      <t>南京红太阳股份有限公司</t>
    </r>
  </si>
  <si>
    <t>Nanjing Red Sun Co., Ltd.</t>
    <phoneticPr fontId="2" type="noConversion"/>
  </si>
  <si>
    <t>Pyridine</t>
  </si>
  <si>
    <t>Produced by itself</t>
  </si>
  <si>
    <t>Yongnong Biosciences Co., Ltd.</t>
    <phoneticPr fontId="2" type="noConversion"/>
  </si>
  <si>
    <t>Shandong Luba Chemical Co., Ltd.</t>
  </si>
  <si>
    <t xml:space="preserve">2,2-Dipyridyl </t>
    <phoneticPr fontId="2" type="noConversion"/>
  </si>
  <si>
    <t>Partly outsourcing</t>
    <phoneticPr fontId="2" type="noConversion"/>
  </si>
  <si>
    <t>Shanghai High Victory Fine Chemical Co., Ltd.</t>
    <phoneticPr fontId="2" type="noConversion"/>
  </si>
  <si>
    <t>1-(2,6-Dichloro-4-trifluoromethyl) phenyl-3-cyan-4-acesulfydryl-5-aminopyrazole</t>
  </si>
  <si>
    <t>Stopped</t>
    <phoneticPr fontId="2" type="noConversion"/>
  </si>
  <si>
    <t>Inner Mongolia Shijie Chemical Co., Ltd.</t>
    <phoneticPr fontId="2" type="noConversion"/>
  </si>
  <si>
    <t xml:space="preserve">5-Fluoro-2-nitrophenol </t>
  </si>
  <si>
    <t>Guang'an Lier Chemical Co., Ltd.</t>
  </si>
  <si>
    <t>5-Fluoro-2-nitrophenol</t>
  </si>
  <si>
    <t>Anhui Neotec Co., Ltd.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</si>
  <si>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</si>
  <si>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</si>
  <si>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</si>
  <si>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</si>
  <si>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>Lier Chemical Co., Ltd.</t>
    <phoneticPr fontId="2" type="noConversion"/>
  </si>
  <si>
    <t>Produced by itself</t>
    <phoneticPr fontId="2" type="noConversion"/>
  </si>
  <si>
    <t>Jiangsu Flag Chemical Industry Co., Ltd.</t>
    <phoneticPr fontId="2" type="noConversion"/>
  </si>
  <si>
    <t>Potential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</si>
  <si>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</si>
  <si>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</si>
  <si>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</si>
  <si>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</si>
  <si>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>Shangyu Nutrichem Co., Ltd.</t>
    <phoneticPr fontId="2" type="noConversion"/>
  </si>
  <si>
    <t>Active</t>
    <phoneticPr fontId="2" type="noConversion"/>
  </si>
  <si>
    <t>Jiangsu Flag Chemical Industry Co., Ltd.</t>
  </si>
  <si>
    <t>Potential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</si>
  <si>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</si>
  <si>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</si>
  <si>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</si>
  <si>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r>
      <rPr>
        <sz val="10"/>
        <rFont val="宋体"/>
        <family val="3"/>
        <charset val="134"/>
      </rPr>
      <t>内蒙古中高化工有限公司</t>
    </r>
  </si>
  <si>
    <t>Inner Mongolia Zhonggao Chemical Co., Ltd.</t>
  </si>
  <si>
    <t>N/A</t>
    <phoneticPr fontId="2" type="noConversion"/>
  </si>
  <si>
    <t>Potential</t>
    <phoneticPr fontId="2" type="noConversion"/>
  </si>
  <si>
    <r>
      <rPr>
        <sz val="10"/>
        <rFont val="宋体"/>
        <family val="3"/>
        <charset val="134"/>
      </rPr>
      <t>杭州颖泰生物科技有限公司</t>
    </r>
  </si>
  <si>
    <t>Hangzhou Nutrichem Co., Ltd.</t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</si>
  <si>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</si>
  <si>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</si>
  <si>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</si>
  <si>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Jiangsu Kuaida Agrochemical Co., Ltd.</t>
    <phoneticPr fontId="2" type="noConversion"/>
  </si>
  <si>
    <t>Produced by itself</t>
    <phoneticPr fontId="2" type="noConversion"/>
  </si>
  <si>
    <t>Rudong Zhongyi Chemical Co., Ltd.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</si>
  <si>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</si>
  <si>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</si>
  <si>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</si>
  <si>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>Note</t>
    <phoneticPr fontId="2" type="noConversion"/>
  </si>
  <si>
    <t xml:space="preserve">Hubei De'ante Chemical Technology Co., Ltd. </t>
    <phoneticPr fontId="2" type="noConversion"/>
  </si>
  <si>
    <t>Active</t>
    <phoneticPr fontId="2" type="noConversion"/>
  </si>
  <si>
    <t>N/A</t>
    <phoneticPr fontId="2" type="noConversion"/>
  </si>
  <si>
    <t>Shanghai Qunli Chemical Co., Ltd.</t>
    <phoneticPr fontId="2" type="noConversion"/>
  </si>
  <si>
    <t>Idle</t>
    <phoneticPr fontId="2" type="noConversion"/>
  </si>
  <si>
    <t>Inner Mongolia Xinnongji Technology Co., Ltd.</t>
    <phoneticPr fontId="2" type="noConversion"/>
  </si>
  <si>
    <t>Potential</t>
    <phoneticPr fontId="2" type="noConversion"/>
  </si>
  <si>
    <t>No.</t>
    <phoneticPr fontId="2" type="noConversion"/>
  </si>
  <si>
    <t>Producer (EN)</t>
    <phoneticPr fontId="15" type="noConversion"/>
  </si>
  <si>
    <t>Status of 2022</t>
    <phoneticPr fontId="15" type="noConversion"/>
  </si>
  <si>
    <t>Capacity of 2022, t/a</t>
    <phoneticPr fontId="15" type="noConversion"/>
  </si>
  <si>
    <t>Output of 2022, tonne</t>
    <phoneticPr fontId="2" type="noConversion"/>
  </si>
  <si>
    <t xml:space="preserve">Key raw materials </t>
    <phoneticPr fontId="2" type="noConversion"/>
  </si>
  <si>
    <t>Sources of raw materials</t>
    <phoneticPr fontId="2" type="noConversion"/>
  </si>
  <si>
    <t>Note</t>
    <phoneticPr fontId="2" type="noConversion"/>
  </si>
  <si>
    <t>/</t>
    <phoneticPr fontId="2" type="noConversion"/>
  </si>
  <si>
    <t>N/A</t>
    <phoneticPr fontId="2" type="noConversion"/>
  </si>
  <si>
    <t>Producer (EN)</t>
    <phoneticPr fontId="15" type="noConversion"/>
  </si>
  <si>
    <t>Status of 2022</t>
    <phoneticPr fontId="15" type="noConversion"/>
  </si>
  <si>
    <t>Capacity of 2022, t/a</t>
    <phoneticPr fontId="15" type="noConversion"/>
  </si>
  <si>
    <t>Output of 2022, tonne</t>
    <phoneticPr fontId="2" type="noConversion"/>
  </si>
  <si>
    <t>Note</t>
    <phoneticPr fontId="2" type="noConversion"/>
  </si>
  <si>
    <r>
      <rPr>
        <sz val="10"/>
        <rFont val="宋体"/>
        <family val="3"/>
        <charset val="134"/>
      </rPr>
      <t>山东滨农科技有限公司</t>
    </r>
    <phoneticPr fontId="2" type="noConversion"/>
  </si>
  <si>
    <t>Shandong Binnong Technology Co., Ltd.</t>
    <phoneticPr fontId="2" type="noConversion"/>
  </si>
  <si>
    <t>Zhongnongfa Henan Agrochemical Co., Ltd.</t>
  </si>
  <si>
    <t>Produced by itself (MEA: 10,000 t/a)</t>
    <phoneticPr fontId="2" type="noConversion"/>
  </si>
  <si>
    <r>
      <rPr>
        <sz val="10"/>
        <rFont val="宋体"/>
        <family val="3"/>
        <charset val="134"/>
      </rPr>
      <t>杭州颖泰生物科技有限公司</t>
    </r>
    <phoneticPr fontId="2" type="noConversion"/>
  </si>
  <si>
    <t>Produced by itself</t>
    <phoneticPr fontId="2" type="noConversion"/>
  </si>
  <si>
    <t>Produced by itself (Methoxyacetone: 1,000 t/a )</t>
    <phoneticPr fontId="2" type="noConversion"/>
  </si>
  <si>
    <t>Idle</t>
    <phoneticPr fontId="2" type="noConversion"/>
  </si>
  <si>
    <t>Potential</t>
    <phoneticPr fontId="2" type="noConversion"/>
  </si>
  <si>
    <t>Total</t>
    <phoneticPr fontId="2" type="noConversion"/>
  </si>
  <si>
    <t>No.</t>
    <phoneticPr fontId="2" type="noConversion"/>
  </si>
  <si>
    <t>Producer (CN)</t>
    <phoneticPr fontId="2" type="noConversion"/>
  </si>
  <si>
    <t>Producer (EN)</t>
    <phoneticPr fontId="2" type="noConversion"/>
  </si>
  <si>
    <t xml:space="preserve">Key raw materials </t>
    <phoneticPr fontId="2" type="noConversion"/>
  </si>
  <si>
    <t>Sources of raw materials</t>
    <phoneticPr fontId="2" type="noConversion"/>
  </si>
  <si>
    <t>Note</t>
    <phoneticPr fontId="2" type="noConversion"/>
  </si>
  <si>
    <t>Anhui Jiuyi Agriculture Co., Ltd.</t>
  </si>
  <si>
    <t>Active</t>
    <phoneticPr fontId="2" type="noConversion"/>
  </si>
  <si>
    <t>N/A</t>
    <phoneticPr fontId="2" type="noConversion"/>
  </si>
  <si>
    <t>Produced by itself</t>
    <phoneticPr fontId="2" type="noConversion"/>
  </si>
  <si>
    <t>Potential</t>
    <phoneticPr fontId="2" type="noConversion"/>
  </si>
  <si>
    <t>Total</t>
    <phoneticPr fontId="2" type="noConversion"/>
  </si>
  <si>
    <t>No.</t>
    <phoneticPr fontId="2" type="noConversion"/>
  </si>
  <si>
    <t>Producer (CN)</t>
    <phoneticPr fontId="2" type="noConversion"/>
  </si>
  <si>
    <t>Producer (EN)</t>
    <phoneticPr fontId="2" type="noConversion"/>
  </si>
  <si>
    <t>Status of 2022</t>
    <phoneticPr fontId="2" type="noConversion"/>
  </si>
  <si>
    <t>Capacity of 2022, t/a</t>
    <phoneticPr fontId="2" type="noConversion"/>
  </si>
  <si>
    <t>Output of 2022, tonne</t>
    <phoneticPr fontId="2" type="noConversion"/>
  </si>
  <si>
    <t xml:space="preserve">Key raw materials </t>
    <phoneticPr fontId="2" type="noConversion"/>
  </si>
  <si>
    <t>Sources of raw materials</t>
    <phoneticPr fontId="2" type="noConversion"/>
  </si>
  <si>
    <t>Note</t>
    <phoneticPr fontId="2" type="noConversion"/>
  </si>
  <si>
    <t>Zhejiang Zhongshan Chemical Industry Group Co., Ltd.</t>
    <phoneticPr fontId="2" type="noConversion"/>
  </si>
  <si>
    <t>Active</t>
    <phoneticPr fontId="2" type="noConversion"/>
  </si>
  <si>
    <t>Chloroacetic acid</t>
    <phoneticPr fontId="2" type="noConversion"/>
  </si>
  <si>
    <t>Outsourcing</t>
    <phoneticPr fontId="2" type="noConversion"/>
  </si>
  <si>
    <t>Jiangsu Fengshan Group Co., Ltd.</t>
    <phoneticPr fontId="2" type="noConversion"/>
  </si>
  <si>
    <t>Inner Mongolia Benxing Chemical Co., Ltd.</t>
    <phoneticPr fontId="2" type="noConversion"/>
  </si>
  <si>
    <t>Total</t>
    <phoneticPr fontId="2" type="noConversion"/>
  </si>
  <si>
    <t>2-Chloro-5-chloromethylpyridine (CCMP)</t>
    <phoneticPr fontId="2" type="noConversion"/>
  </si>
  <si>
    <t>Benzofuran苯并呋喃酮, 4,6-Dichloropyrimidine4,6-二氯嘧啶, 2-Cyanophenol水杨腈</t>
  </si>
  <si>
    <t>4-Chlorobenzaldehyde (Outsourcing), Trifluoroacetic acid (Outsourcing),2-Chloroacrylonitrile (Produced by itslef)</t>
    <phoneticPr fontId="2" type="noConversion"/>
  </si>
  <si>
    <t>FMC (Shanghai) Agricultural Sciences Co., Ltd.</t>
    <phoneticPr fontId="2" type="noConversion"/>
  </si>
  <si>
    <t>Make to order</t>
    <phoneticPr fontId="2" type="noConversion"/>
  </si>
  <si>
    <t>Supply for Bayer</t>
    <phoneticPr fontId="2" type="noConversion"/>
  </si>
  <si>
    <r>
      <rPr>
        <sz val="10"/>
        <rFont val="宋体"/>
        <family val="3"/>
        <charset val="134"/>
      </rPr>
      <t>啶虫脒</t>
    </r>
    <phoneticPr fontId="2" type="noConversion"/>
  </si>
  <si>
    <r>
      <rPr>
        <sz val="10"/>
        <rFont val="宋体"/>
        <family val="3"/>
        <charset val="134"/>
      </rPr>
      <t>嘧菌酯</t>
    </r>
    <phoneticPr fontId="2" type="noConversion"/>
  </si>
  <si>
    <r>
      <rPr>
        <sz val="10"/>
        <rFont val="宋体"/>
        <family val="3"/>
        <charset val="134"/>
      </rPr>
      <t>江苏省农用激素工程技术研究中心有限公司</t>
    </r>
  </si>
  <si>
    <r>
      <rPr>
        <sz val="10"/>
        <rFont val="宋体"/>
        <family val="3"/>
        <charset val="134"/>
      </rPr>
      <t>内蒙古世杰化工有限公司</t>
    </r>
    <phoneticPr fontId="2" type="noConversion"/>
  </si>
  <si>
    <r>
      <rPr>
        <sz val="10"/>
        <rFont val="宋体"/>
        <family val="3"/>
        <charset val="134"/>
      </rPr>
      <t>苯并烯氟菌唑</t>
    </r>
    <phoneticPr fontId="2" type="noConversion"/>
  </si>
  <si>
    <r>
      <rPr>
        <sz val="10"/>
        <rFont val="宋体"/>
        <family val="3"/>
        <charset val="134"/>
      </rPr>
      <t>联苯吡菌胺</t>
    </r>
    <phoneticPr fontId="2" type="noConversion"/>
  </si>
  <si>
    <r>
      <rPr>
        <sz val="10"/>
        <rFont val="宋体"/>
        <family val="3"/>
        <charset val="134"/>
      </rPr>
      <t>溴虫腈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虫螨腈</t>
    </r>
    <phoneticPr fontId="2" type="noConversion"/>
  </si>
  <si>
    <r>
      <rPr>
        <sz val="10"/>
        <rFont val="宋体"/>
        <family val="3"/>
        <charset val="134"/>
      </rPr>
      <t>溴氰虫酰胺</t>
    </r>
    <phoneticPr fontId="2" type="noConversion"/>
  </si>
  <si>
    <r>
      <rPr>
        <sz val="10"/>
        <rFont val="宋体"/>
        <family val="3"/>
        <charset val="134"/>
      </rPr>
      <t>丁醚脲</t>
    </r>
    <phoneticPr fontId="2" type="noConversion"/>
  </si>
  <si>
    <r>
      <rPr>
        <sz val="10"/>
        <rFont val="宋体"/>
        <family val="3"/>
        <charset val="134"/>
      </rPr>
      <t>双氯磺草胺</t>
    </r>
    <phoneticPr fontId="2" type="noConversion"/>
  </si>
  <si>
    <r>
      <rPr>
        <sz val="10"/>
        <rFont val="宋体"/>
        <family val="3"/>
        <charset val="134"/>
      </rPr>
      <t>敌草快</t>
    </r>
    <phoneticPr fontId="2" type="noConversion"/>
  </si>
  <si>
    <r>
      <rPr>
        <sz val="10"/>
        <rFont val="宋体"/>
        <family val="3"/>
        <charset val="134"/>
      </rPr>
      <t>乙虫腈</t>
    </r>
    <phoneticPr fontId="2" type="noConversion"/>
  </si>
  <si>
    <r>
      <rPr>
        <sz val="10"/>
        <rFont val="宋体"/>
        <family val="3"/>
        <charset val="134"/>
      </rPr>
      <t>丙炔氟草胺</t>
    </r>
    <phoneticPr fontId="2" type="noConversion"/>
  </si>
  <si>
    <r>
      <rPr>
        <sz val="10"/>
        <rFont val="宋体"/>
        <family val="3"/>
        <charset val="134"/>
      </rPr>
      <t>氯氟吡氧乙酸</t>
    </r>
    <phoneticPr fontId="2" type="noConversion"/>
  </si>
  <si>
    <r>
      <rPr>
        <sz val="10"/>
        <rFont val="宋体"/>
        <family val="3"/>
        <charset val="134"/>
      </rPr>
      <t>异噁唑草酮</t>
    </r>
    <phoneticPr fontId="2" type="noConversion"/>
  </si>
  <si>
    <r>
      <rPr>
        <sz val="10"/>
        <rFont val="宋体"/>
        <family val="3"/>
        <charset val="134"/>
      </rPr>
      <t>唑啉草酯</t>
    </r>
    <phoneticPr fontId="2" type="noConversion"/>
  </si>
  <si>
    <r>
      <rPr>
        <sz val="10"/>
        <rFont val="宋体"/>
        <family val="3"/>
        <charset val="134"/>
      </rPr>
      <t>吡丙醚</t>
    </r>
    <phoneticPr fontId="2" type="noConversion"/>
  </si>
  <si>
    <r>
      <rPr>
        <sz val="10"/>
        <rFont val="宋体"/>
        <family val="3"/>
        <charset val="134"/>
      </rPr>
      <t>砜吡草唑</t>
    </r>
    <phoneticPr fontId="2" type="noConversion"/>
  </si>
  <si>
    <r>
      <rPr>
        <sz val="10"/>
        <rFont val="宋体"/>
        <family val="3"/>
        <charset val="134"/>
      </rPr>
      <t>苯嘧磺草胺</t>
    </r>
    <phoneticPr fontId="2" type="noConversion"/>
  </si>
  <si>
    <r>
      <rPr>
        <sz val="10"/>
        <rFont val="宋体"/>
        <family val="3"/>
        <charset val="134"/>
      </rPr>
      <t>精异丙甲草胺</t>
    </r>
    <phoneticPr fontId="2" type="noConversion"/>
  </si>
  <si>
    <r>
      <rPr>
        <sz val="10"/>
        <rFont val="宋体"/>
        <family val="3"/>
        <charset val="134"/>
      </rPr>
      <t>环磺酮</t>
    </r>
    <phoneticPr fontId="2" type="noConversion"/>
  </si>
  <si>
    <r>
      <rPr>
        <sz val="10"/>
        <rFont val="宋体"/>
        <family val="3"/>
        <charset val="134"/>
      </rPr>
      <t>特丁津</t>
    </r>
    <phoneticPr fontId="2" type="noConversion"/>
  </si>
  <si>
    <r>
      <rPr>
        <sz val="10"/>
        <rFont val="宋体"/>
        <family val="3"/>
        <charset val="134"/>
      </rPr>
      <t>三氯吡氧乙酸（即：盖灌能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盖灌林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定草酯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绿草定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绿草完）</t>
    </r>
    <phoneticPr fontId="2" type="noConversion"/>
  </si>
  <si>
    <r>
      <rPr>
        <sz val="10"/>
        <rFont val="宋体"/>
        <family val="3"/>
        <charset val="134"/>
      </rPr>
      <t>江苏长青农化股份有限公司</t>
    </r>
    <phoneticPr fontId="2" type="noConversion"/>
  </si>
  <si>
    <r>
      <rPr>
        <sz val="10"/>
        <rFont val="宋体"/>
        <family val="3"/>
        <charset val="134"/>
      </rPr>
      <t>河北威远生物化工有限公司</t>
    </r>
    <phoneticPr fontId="2" type="noConversion"/>
  </si>
  <si>
    <r>
      <rPr>
        <sz val="10"/>
        <rFont val="宋体"/>
        <family val="3"/>
        <charset val="134"/>
      </rPr>
      <t>河北野田农用化学有限公司</t>
    </r>
    <phoneticPr fontId="2" type="noConversion"/>
  </si>
  <si>
    <r>
      <rPr>
        <sz val="10"/>
        <rFont val="宋体"/>
        <family val="3"/>
        <charset val="134"/>
      </rPr>
      <t>四川汇和作物保护有限公司</t>
    </r>
    <phoneticPr fontId="2" type="noConversion"/>
  </si>
  <si>
    <r>
      <rPr>
        <sz val="10"/>
        <rFont val="宋体"/>
        <family val="3"/>
        <charset val="134"/>
      </rPr>
      <t>新沂美景化学科技有限公司</t>
    </r>
    <phoneticPr fontId="2" type="noConversion"/>
  </si>
  <si>
    <r>
      <rPr>
        <sz val="10"/>
        <rFont val="宋体"/>
        <family val="3"/>
        <charset val="134"/>
      </rPr>
      <t>山东潍坊双星农药有限公司</t>
    </r>
    <phoneticPr fontId="2" type="noConversion"/>
  </si>
  <si>
    <r>
      <rPr>
        <sz val="10"/>
        <rFont val="宋体"/>
        <family val="3"/>
        <charset val="134"/>
      </rPr>
      <t>陕西诺正生物科技有限公司</t>
    </r>
    <phoneticPr fontId="2" type="noConversion"/>
  </si>
  <si>
    <r>
      <rPr>
        <sz val="10"/>
        <rFont val="宋体"/>
        <family val="3"/>
        <charset val="134"/>
      </rPr>
      <t>山东友道化学有限公司</t>
    </r>
    <phoneticPr fontId="2" type="noConversion"/>
  </si>
  <si>
    <t>山东海利尔化工有限公司</t>
    <phoneticPr fontId="2" type="noConversion"/>
  </si>
  <si>
    <r>
      <rPr>
        <sz val="10"/>
        <rFont val="宋体"/>
        <family val="3"/>
        <charset val="134"/>
      </rPr>
      <t>上海赫腾精细化工有限公司</t>
    </r>
    <phoneticPr fontId="2" type="noConversion"/>
  </si>
  <si>
    <r>
      <rPr>
        <sz val="10"/>
        <rFont val="宋体"/>
        <family val="3"/>
        <charset val="134"/>
      </rPr>
      <t>江苏托球农化股份有限公司</t>
    </r>
    <phoneticPr fontId="2" type="noConversion"/>
  </si>
  <si>
    <r>
      <rPr>
        <sz val="10"/>
        <color theme="1"/>
        <rFont val="宋体"/>
        <family val="2"/>
      </rPr>
      <t>利尔化学股份有限公司</t>
    </r>
    <phoneticPr fontId="2" type="noConversion"/>
  </si>
  <si>
    <r>
      <rPr>
        <sz val="10"/>
        <color theme="1"/>
        <rFont val="宋体"/>
        <family val="2"/>
      </rPr>
      <t>江苏中旗科技股份有限公司</t>
    </r>
    <phoneticPr fontId="2" type="noConversion"/>
  </si>
  <si>
    <r>
      <rPr>
        <sz val="10"/>
        <color theme="1"/>
        <rFont val="宋体"/>
        <family val="2"/>
      </rPr>
      <t>潍坊新绿化工有限公司</t>
    </r>
    <phoneticPr fontId="2" type="noConversion"/>
  </si>
  <si>
    <r>
      <t>Weifang Xinl</t>
    </r>
    <r>
      <rPr>
        <sz val="10"/>
        <color rgb="FFFF0000"/>
        <rFont val="Arial"/>
        <family val="2"/>
      </rPr>
      <t>u</t>
    </r>
    <r>
      <rPr>
        <sz val="10"/>
        <color theme="1"/>
        <rFont val="Arial"/>
        <family val="2"/>
      </rPr>
      <t xml:space="preserve"> Chemical Co., Ltd.</t>
    </r>
    <phoneticPr fontId="2" type="noConversion"/>
  </si>
  <si>
    <r>
      <rPr>
        <sz val="10"/>
        <color theme="1"/>
        <rFont val="宋体"/>
        <family val="3"/>
        <charset val="134"/>
      </rPr>
      <t>内蒙古稼云丰生物科技有限公司</t>
    </r>
    <phoneticPr fontId="2" type="noConversion"/>
  </si>
  <si>
    <r>
      <t xml:space="preserve">Inner Mongolia </t>
    </r>
    <r>
      <rPr>
        <sz val="10"/>
        <color rgb="FFFF0000"/>
        <rFont val="Arial"/>
        <family val="2"/>
      </rPr>
      <t>Jiayunfeng Biotechnology</t>
    </r>
    <r>
      <rPr>
        <sz val="10"/>
        <color theme="1"/>
        <rFont val="Arial"/>
        <family val="2"/>
      </rPr>
      <t xml:space="preserve"> Co., Ltd.</t>
    </r>
    <phoneticPr fontId="2" type="noConversion"/>
  </si>
  <si>
    <t>广安利尔化学有限公司</t>
    <phoneticPr fontId="2" type="noConversion"/>
  </si>
  <si>
    <r>
      <rPr>
        <sz val="10"/>
        <rFont val="宋体"/>
        <family val="2"/>
      </rPr>
      <t>安徽久易农业股份有限公司</t>
    </r>
    <r>
      <rPr>
        <sz val="10"/>
        <rFont val="Arial"/>
        <family val="2"/>
      </rPr>
      <t xml:space="preserve"> </t>
    </r>
    <phoneticPr fontId="2" type="noConversion"/>
  </si>
  <si>
    <r>
      <rPr>
        <sz val="10"/>
        <rFont val="宋体"/>
        <family val="2"/>
      </rPr>
      <t>杭州颖泰生物科技有限公司</t>
    </r>
    <r>
      <rPr>
        <sz val="10"/>
        <rFont val="Arial"/>
        <family val="2"/>
      </rPr>
      <t xml:space="preserve"> </t>
    </r>
    <phoneticPr fontId="15" type="noConversion"/>
  </si>
  <si>
    <t>Note</t>
    <phoneticPr fontId="2" type="noConversion"/>
  </si>
  <si>
    <t>It plans to expand the production capacity to 15,000 t/a through technology improvement in 2025.</t>
  </si>
  <si>
    <t>It claims the market as sluggish and plans to change its acetamipride TC production lines for other businesses.</t>
    <phoneticPr fontId="2" type="noConversion"/>
  </si>
  <si>
    <t>Status of 2022</t>
  </si>
  <si>
    <t>Capacity of 2022, t/a</t>
  </si>
  <si>
    <t>Output of 2022, tonne</t>
  </si>
  <si>
    <t>泰州百力化学股份有限公司</t>
  </si>
  <si>
    <t>Taizhou Bailly Chemical Co., Ltd.</t>
  </si>
  <si>
    <t>南通泰禾化工股份有限公司</t>
  </si>
  <si>
    <t>CAC Nantong Chemical Co., Ltd.</t>
  </si>
  <si>
    <t>广东立威化工有限公司</t>
  </si>
  <si>
    <t>Guangdong Liwei Chemical Industry Co., Ltd.</t>
  </si>
  <si>
    <t>内蒙古灵圣作物科技有限公司</t>
  </si>
  <si>
    <t>Inner Mongolia Miraculous Crop Science Co., Ltd.</t>
  </si>
  <si>
    <t>上虞颖泰精细化工有限公司</t>
  </si>
  <si>
    <t>Shangyu Nutrichem Co., Ltd.</t>
  </si>
  <si>
    <t>山东海利尔化工有限公司</t>
  </si>
  <si>
    <t>Shandong Hailir Chemical Co., Ltd.</t>
  </si>
  <si>
    <t>安徽广信农化股份有限公司</t>
  </si>
  <si>
    <t>Anhui Guangxin Agrochemical Co., Ltd.</t>
  </si>
  <si>
    <t>It is a subsidiary of Suli Co., Ltd.</t>
    <phoneticPr fontId="2" type="noConversion"/>
  </si>
  <si>
    <t>It is a subsidiary of Jiangsu Flag Chemical Industry Co., Ltd. And the production line was still under construction in 2022.</t>
    <phoneticPr fontId="2" type="noConversion"/>
  </si>
  <si>
    <t>It will produce Metolachlor instead of S-Metolachlor based on information from Jiangsu Provincial Department of Agriculture and Rural Affairs in Dec. 2022.</t>
    <phoneticPr fontId="2" type="noConversion"/>
  </si>
  <si>
    <t>Active</t>
    <phoneticPr fontId="2" type="noConversion"/>
  </si>
  <si>
    <t>Active</t>
    <phoneticPr fontId="2" type="noConversion"/>
  </si>
  <si>
    <t>Active</t>
    <phoneticPr fontId="2" type="noConversion"/>
  </si>
  <si>
    <t>It is a subsidiary of Shandong Luba Chemical Co., Ltd.</t>
    <phoneticPr fontId="2" type="noConversion"/>
  </si>
  <si>
    <t>Its subsidiary namley Zhongnong Ruihua (Gansu) Pharmaceutical Co., Ltd. plans to build production lines for CCMP. And  Wuqiao Pesticides' another susidiary company namley Wuwei Lianshuo Bio-technology Co., Ltd. plans to build new production lines for 2,000t/a acetamiprid TC which is to be finished in 2025.</t>
    <phoneticPr fontId="2" type="noConversion"/>
  </si>
  <si>
    <r>
      <t>It is a wholly-owned subsidiary of Jiangxi Zhengbang Crop Protection Co., Ltd.</t>
    </r>
    <r>
      <rPr>
        <sz val="10"/>
        <color rgb="FFFF0000"/>
        <rFont val="Arial"/>
        <family val="2"/>
      </rPr>
      <t>;</t>
    </r>
    <r>
      <rPr>
        <sz val="10"/>
        <rFont val="Arial"/>
        <family val="2"/>
      </rPr>
      <t xml:space="preserve"> the production line will be launched in 2024</t>
    </r>
    <r>
      <rPr>
        <sz val="10"/>
        <color rgb="FFFF0000"/>
        <rFont val="Arial"/>
        <family val="2"/>
      </rPr>
      <t>.</t>
    </r>
    <phoneticPr fontId="2" type="noConversion"/>
  </si>
  <si>
    <t>Mainly for export.</t>
    <phoneticPr fontId="2" type="noConversion"/>
  </si>
  <si>
    <t>It's the subsidiary of Shanxi Meibang Pharmaceutical Group Co., Ltd.</t>
    <phoneticPr fontId="2" type="noConversion"/>
  </si>
  <si>
    <t>Its project is in the stage of environmental protection assessment in 2022.</t>
    <phoneticPr fontId="2" type="noConversion"/>
  </si>
  <si>
    <t>Its production line for pyroxasulfone TC was in the stage of production safety improvement in 2022.</t>
    <phoneticPr fontId="2" type="noConversion"/>
  </si>
  <si>
    <t>Its project is in fund raising stage.</t>
    <phoneticPr fontId="2" type="noConversion"/>
  </si>
  <si>
    <t>Benzofuran (Outsourcing), 4,6-Dichloropyrimidine (Partly produced by itself), 2-Cyanophenol (Outsourcing)</t>
    <phoneticPr fontId="2" type="noConversion"/>
  </si>
  <si>
    <t>Benzofuran (Outsourcing), 4,6-Dichloropyrimidine (Produced by itself), 2-Cyanophenol (Outsourcing)</t>
    <phoneticPr fontId="2" type="noConversion"/>
  </si>
  <si>
    <t>3-Difluoromethyl-1-methyl-1h-pyrazole-4-formyl chloride</t>
    <phoneticPr fontId="2" type="noConversion"/>
  </si>
  <si>
    <t>4-Chlorobenzaldehyde, Trifluoroacetic acid, 2-Chloroacrylonitrile</t>
    <phoneticPr fontId="2" type="noConversion"/>
  </si>
  <si>
    <t>2,6-Diisopropylaniline</t>
    <phoneticPr fontId="2" type="noConversion"/>
  </si>
  <si>
    <t>2,3,4,5,6-Pentachlorpyridine (PCP)</t>
    <phoneticPr fontId="2" type="noConversion"/>
  </si>
  <si>
    <t>4-Chlorophenol</t>
    <phoneticPr fontId="2" type="noConversion"/>
  </si>
  <si>
    <t>MEA, Methoxyacetone, Chloroacetyl chloride, Chiral catalyst</t>
    <phoneticPr fontId="2" type="noConversion"/>
  </si>
  <si>
    <t>Bis(2-dimethylaminoethyl) ether, Chloroacetyl chloride, Toluene</t>
    <phoneticPr fontId="2" type="noConversion"/>
  </si>
  <si>
    <t>2,3,5,6-tetrachloropyridine</t>
    <phoneticPr fontId="2" type="noConversion"/>
  </si>
  <si>
    <r>
      <rPr>
        <sz val="10"/>
        <rFont val="宋体"/>
        <family val="3"/>
        <charset val="134"/>
      </rPr>
      <t>富美实（上海）农业科技有限公司</t>
    </r>
  </si>
  <si>
    <t>Produced by itself (CCMP: 3,000t/a)</t>
    <phoneticPr fontId="2" type="noConversion"/>
  </si>
  <si>
    <r>
      <rPr>
        <sz val="10"/>
        <rFont val="Arial Unicode MS"/>
        <family val="2"/>
        <charset val="134"/>
      </rPr>
      <t>浙江宇龙药业有限公司</t>
    </r>
    <phoneticPr fontId="2" type="noConversion"/>
  </si>
  <si>
    <t>It will start the production of Azoxystrobin in 2023.</t>
    <phoneticPr fontId="2" type="noConversion"/>
  </si>
  <si>
    <t>Produced by itself</t>
    <phoneticPr fontId="2" type="noConversion"/>
  </si>
  <si>
    <t>It can produce bixafen TC by clients' demands, but now it is lack of registration certificate.</t>
    <phoneticPr fontId="2" type="noConversion"/>
  </si>
  <si>
    <r>
      <rPr>
        <sz val="10"/>
        <rFont val="宋体"/>
        <family val="3"/>
        <charset val="134"/>
      </rPr>
      <t>山东海利尔化工有限公司</t>
    </r>
    <phoneticPr fontId="2" type="noConversion"/>
  </si>
  <si>
    <t>Shandong Hailir Chemical Co., Ltd.</t>
    <phoneticPr fontId="2" type="noConversion"/>
  </si>
  <si>
    <t>Its chlorfenapyr TC is produced by its subsidiary namely Qingdao Hengning Biotechnology Co.,Ltd. and mainly for export.Its capacity can reach 2,000 t/a in 2023 after all the lines are launched.</t>
    <phoneticPr fontId="2" type="noConversion"/>
  </si>
  <si>
    <r>
      <rPr>
        <sz val="10"/>
        <rFont val="宋体"/>
        <family val="3"/>
        <charset val="134"/>
      </rPr>
      <t>山东新龙集团生物科技有限公司</t>
    </r>
    <phoneticPr fontId="2" type="noConversion"/>
  </si>
  <si>
    <r>
      <rPr>
        <sz val="10"/>
        <rFont val="宋体"/>
        <family val="3"/>
        <charset val="134"/>
      </rPr>
      <t>河北兴柏农业科技有限公司</t>
    </r>
    <phoneticPr fontId="2" type="noConversion"/>
  </si>
  <si>
    <t>Its supply for chlorfenapyr TC is unsteady due to unstable orders.</t>
    <phoneticPr fontId="2" type="noConversion"/>
  </si>
  <si>
    <r>
      <rPr>
        <sz val="10"/>
        <rFont val="宋体"/>
        <family val="3"/>
        <charset val="134"/>
      </rPr>
      <t>陕西诺正生物科技有限公司</t>
    </r>
    <phoneticPr fontId="2" type="noConversion"/>
  </si>
  <si>
    <t>Shaanxi Nuozheng Biotechnology Co., Ltd.</t>
    <phoneticPr fontId="2" type="noConversion"/>
  </si>
  <si>
    <t>Its project was under environmental impact assessment in 2022.</t>
    <phoneticPr fontId="2" type="noConversion"/>
  </si>
  <si>
    <t>Shaanxi Nuozheng Biotechnology Co., Ltd.</t>
    <phoneticPr fontId="2" type="noConversion"/>
  </si>
  <si>
    <t>It's the subsidiary of Shanxi Meibang Pharmaceutical Group Co., Ltd.; the project was under environmental impact assessment in 2022.</t>
    <phoneticPr fontId="2" type="noConversion"/>
  </si>
  <si>
    <t>Shandong Hailir Chemical Co., Ltd.</t>
    <phoneticPr fontId="2" type="noConversion"/>
  </si>
  <si>
    <r>
      <rPr>
        <sz val="10"/>
        <rFont val="宋体"/>
        <family val="3"/>
        <charset val="134"/>
      </rPr>
      <t>青岛恒宁生物科技有限公司</t>
    </r>
    <phoneticPr fontId="2" type="noConversion"/>
  </si>
  <si>
    <t>Qingdao Hengning Biotechnology Co.,Ltd</t>
    <phoneticPr fontId="2" type="noConversion"/>
  </si>
  <si>
    <t>It's a subsidiary of Shandong Hailir Chemical Co., Ltd. and started the production of diafenthiuron in 2022.</t>
    <phoneticPr fontId="2" type="noConversion"/>
  </si>
  <si>
    <r>
      <rPr>
        <sz val="10"/>
        <rFont val="宋体"/>
        <family val="3"/>
        <charset val="134"/>
      </rPr>
      <t>陕西诺正生物科技有限公司</t>
    </r>
    <phoneticPr fontId="2" type="noConversion"/>
  </si>
  <si>
    <t>Shaanxi Nuozheng Biotechnology Co., Ltd.</t>
    <phoneticPr fontId="2" type="noConversion"/>
  </si>
  <si>
    <t>Produced by itself (Capacity of 2,6-Diisopropylaniline:2,000t/a )</t>
    <phoneticPr fontId="2" type="noConversion"/>
  </si>
  <si>
    <r>
      <rPr>
        <sz val="10"/>
        <rFont val="宋体"/>
        <family val="3"/>
        <charset val="134"/>
      </rPr>
      <t>江苏常隆农化有限公司</t>
    </r>
    <phoneticPr fontId="2" type="noConversion"/>
  </si>
  <si>
    <t>Jiangsu Changlong Agrochemical Co., Ltd.</t>
    <phoneticPr fontId="2" type="noConversion"/>
  </si>
  <si>
    <r>
      <rPr>
        <sz val="10"/>
        <rFont val="宋体"/>
        <family val="3"/>
        <charset val="134"/>
      </rPr>
      <t>德州新势立精细化工有限公司</t>
    </r>
    <phoneticPr fontId="2" type="noConversion"/>
  </si>
  <si>
    <t>Its project is still in the stage of fund raising and the company has not obtained registration license for diafenthiuron TC.</t>
    <phoneticPr fontId="2" type="noConversion"/>
  </si>
  <si>
    <r>
      <rPr>
        <sz val="10"/>
        <rFont val="宋体"/>
        <family val="3"/>
        <charset val="134"/>
      </rPr>
      <t>襄阳金达成精细化工有限公司</t>
    </r>
    <phoneticPr fontId="2" type="noConversion"/>
  </si>
  <si>
    <t>Xiangyang King Success Chemical Co., Ltd.</t>
  </si>
  <si>
    <t>It produces diquat dichloride, and the capacity reached 15,000 t/a in H1 2022, with more to be released in 2023. Its total capacity will amount to 60,000 t/a, if all production lines of diquat TK are launched.</t>
    <phoneticPr fontId="2" type="noConversion"/>
  </si>
  <si>
    <r>
      <rPr>
        <sz val="10"/>
        <rFont val="宋体"/>
        <family val="3"/>
        <charset val="134"/>
      </rPr>
      <t>永农生物科学有限公司</t>
    </r>
    <phoneticPr fontId="2" type="noConversion"/>
  </si>
  <si>
    <t>It produces diquat dibromide, and the capacity has been lifted to 10,000 t/a since late 2021, and will reach 16000 t/a in 2024.</t>
    <phoneticPr fontId="2" type="noConversion"/>
  </si>
  <si>
    <r>
      <rPr>
        <sz val="10"/>
        <rFont val="宋体"/>
        <family val="3"/>
        <charset val="134"/>
      </rPr>
      <t>山东绿霸化工股份有限公司</t>
    </r>
    <phoneticPr fontId="2" type="noConversion"/>
  </si>
  <si>
    <t>It produces diquat dibromide and will increase the capacity to 13,000 t/a in 2023.</t>
    <phoneticPr fontId="2" type="noConversion"/>
  </si>
  <si>
    <t>Jiangsu Tuoqiu Agriculture Chemical Co., Ltd.</t>
    <phoneticPr fontId="2" type="noConversion"/>
  </si>
  <si>
    <r>
      <rPr>
        <sz val="10"/>
        <rFont val="宋体"/>
        <family val="3"/>
        <charset val="134"/>
      </rPr>
      <t>广安利尔化学有限公司</t>
    </r>
    <phoneticPr fontId="2" type="noConversion"/>
  </si>
  <si>
    <r>
      <rPr>
        <sz val="10"/>
        <rFont val="宋体"/>
        <family val="3"/>
        <charset val="134"/>
      </rPr>
      <t>安徽宁亿泰科技有限公司</t>
    </r>
    <phoneticPr fontId="2" type="noConversion"/>
  </si>
  <si>
    <r>
      <rPr>
        <sz val="10"/>
        <rFont val="宋体"/>
        <family val="3"/>
        <charset val="134"/>
      </rPr>
      <t>上虞颖泰精细化工有限公司</t>
    </r>
    <phoneticPr fontId="2" type="noConversion"/>
  </si>
  <si>
    <t>Its production line was in the stage of technology transformation in 2022.</t>
    <phoneticPr fontId="2" type="noConversion"/>
  </si>
  <si>
    <t>It has kicked off technology transformation for its isoxaflutole TC production lines and its capacity will increase to 500 t/a after improvement in 2024.</t>
    <phoneticPr fontId="2" type="noConversion"/>
  </si>
  <si>
    <r>
      <rPr>
        <sz val="10"/>
        <rFont val="宋体"/>
        <family val="2"/>
      </rPr>
      <t>上虞颖泰精细化工有限公司</t>
    </r>
  </si>
  <si>
    <r>
      <rPr>
        <sz val="10"/>
        <rFont val="宋体"/>
        <family val="2"/>
      </rPr>
      <t>江苏中旗科技股份有限公司</t>
    </r>
    <phoneticPr fontId="2" type="noConversion"/>
  </si>
  <si>
    <r>
      <rPr>
        <sz val="10"/>
        <rFont val="宋体"/>
        <family val="2"/>
      </rPr>
      <t>甘肃联凯生物科技有限公司</t>
    </r>
    <phoneticPr fontId="2" type="noConversion"/>
  </si>
  <si>
    <t>Gansu Liankai Biotechnology Co., Ltd.</t>
    <phoneticPr fontId="2" type="noConversion"/>
  </si>
  <si>
    <t>Its project is still under construction as of Q1 2023.</t>
    <phoneticPr fontId="2" type="noConversion"/>
  </si>
  <si>
    <r>
      <rPr>
        <sz val="10"/>
        <rFont val="宋体"/>
        <family val="3"/>
        <charset val="134"/>
      </rPr>
      <t>江苏快达农化股份有限公司</t>
    </r>
    <phoneticPr fontId="2" type="noConversion"/>
  </si>
  <si>
    <r>
      <rPr>
        <sz val="10"/>
        <rFont val="宋体"/>
        <family val="3"/>
        <charset val="134"/>
      </rPr>
      <t>如东众意化工有限公司</t>
    </r>
    <phoneticPr fontId="2" type="noConversion"/>
  </si>
  <si>
    <r>
      <rPr>
        <sz val="10"/>
        <rFont val="宋体"/>
        <family val="2"/>
      </rPr>
      <t>湖北得安特化工科技有限公司</t>
    </r>
    <phoneticPr fontId="2" type="noConversion"/>
  </si>
  <si>
    <t>Make to order and sell as chemicals instead of pesticide as the company has no registration license at present.</t>
    <phoneticPr fontId="2" type="noConversion"/>
  </si>
  <si>
    <r>
      <rPr>
        <sz val="10"/>
        <rFont val="宋体"/>
        <family val="2"/>
      </rPr>
      <t>上海群力化工有限公司</t>
    </r>
    <phoneticPr fontId="2" type="noConversion"/>
  </si>
  <si>
    <r>
      <rPr>
        <sz val="10"/>
        <rFont val="宋体"/>
        <family val="2"/>
      </rPr>
      <t>内蒙古新农基科技有限公司</t>
    </r>
    <phoneticPr fontId="2" type="noConversion"/>
  </si>
  <si>
    <r>
      <rPr>
        <sz val="10"/>
        <rFont val="宋体"/>
        <family val="2"/>
      </rPr>
      <t>杭州颖泰生物科技有限公司</t>
    </r>
    <r>
      <rPr>
        <sz val="10"/>
        <rFont val="Arial"/>
        <family val="2"/>
      </rPr>
      <t xml:space="preserve"> </t>
    </r>
    <phoneticPr fontId="2" type="noConversion"/>
  </si>
  <si>
    <t>Produced by itself (Methoxyacetone)</t>
    <phoneticPr fontId="2" type="noConversion"/>
  </si>
  <si>
    <r>
      <rPr>
        <sz val="10"/>
        <rFont val="宋体"/>
        <family val="3"/>
        <charset val="134"/>
      </rPr>
      <t>中农发河南农化有限公司</t>
    </r>
    <phoneticPr fontId="2" type="noConversion"/>
  </si>
  <si>
    <t>It plans to expand the production capacity to 5,000 t/a in 2026 through technlogy improvement.</t>
    <phoneticPr fontId="2" type="noConversion"/>
  </si>
  <si>
    <r>
      <rPr>
        <sz val="10"/>
        <rFont val="宋体"/>
        <family val="3"/>
        <charset val="134"/>
      </rPr>
      <t>安徽中山化工有限公司</t>
    </r>
    <phoneticPr fontId="2" type="noConversion"/>
  </si>
  <si>
    <t>Anhui Zhongshan Chemical Industry Co., Ltd.</t>
    <phoneticPr fontId="2" type="noConversion"/>
  </si>
  <si>
    <r>
      <rPr>
        <sz val="10"/>
        <rFont val="宋体"/>
        <family val="3"/>
        <charset val="134"/>
      </rPr>
      <t>响水中山生物科技有限公司</t>
    </r>
    <phoneticPr fontId="2" type="noConversion"/>
  </si>
  <si>
    <t>Xiangshui Zhongshan Bioscience Co., Ltd.</t>
    <phoneticPr fontId="2" type="noConversion"/>
  </si>
  <si>
    <r>
      <rPr>
        <sz val="10"/>
        <rFont val="宋体"/>
        <family val="3"/>
        <charset val="134"/>
      </rPr>
      <t>南通江山农药化工股份有限公司</t>
    </r>
    <phoneticPr fontId="2" type="noConversion"/>
  </si>
  <si>
    <t>Nantong Jiangshan Agrochemical &amp; Chemicals Co., Ltd.</t>
    <phoneticPr fontId="2" type="noConversion"/>
  </si>
  <si>
    <t>It plans to change its old productioin lines for 1,000 t/a prothioconazole into tembotrione TC through technology transformation based on CCM's investigation in Q1 2023. And its tembotrione TC capacity will reach 1,000 t/a in 2024.</t>
    <phoneticPr fontId="2" type="noConversion"/>
  </si>
  <si>
    <r>
      <rPr>
        <sz val="10"/>
        <rFont val="宋体"/>
        <family val="3"/>
        <charset val="134"/>
      </rPr>
      <t>浙江中山化工集团股份有限公司</t>
    </r>
    <phoneticPr fontId="2" type="noConversion"/>
  </si>
  <si>
    <r>
      <rPr>
        <sz val="10"/>
        <rFont val="宋体"/>
        <family val="3"/>
        <charset val="134"/>
      </rPr>
      <t>江苏丰山集团股份有限公司</t>
    </r>
    <phoneticPr fontId="2" type="noConversion"/>
  </si>
  <si>
    <r>
      <rPr>
        <sz val="10"/>
        <rFont val="宋体"/>
        <family val="2"/>
      </rPr>
      <t>内蒙古犇星化学有限公司</t>
    </r>
    <phoneticPr fontId="2" type="noConversion"/>
  </si>
  <si>
    <t>Shandong Hailir Chemical Co., Ltd.</t>
    <phoneticPr fontId="2" type="noConversion"/>
  </si>
  <si>
    <r>
      <rPr>
        <sz val="10"/>
        <rFont val="宋体"/>
        <family val="3"/>
        <charset val="134"/>
      </rPr>
      <t>江苏扬农化工集团有限公司</t>
    </r>
    <phoneticPr fontId="2" type="noConversion"/>
  </si>
  <si>
    <r>
      <rPr>
        <sz val="10"/>
        <rFont val="宋体"/>
        <family val="3"/>
        <charset val="134"/>
      </rPr>
      <t>河北省吴桥农药有限公司</t>
    </r>
    <phoneticPr fontId="2" type="noConversion"/>
  </si>
  <si>
    <r>
      <rPr>
        <sz val="10"/>
        <rFont val="宋体"/>
        <family val="3"/>
        <charset val="134"/>
      </rPr>
      <t>江苏克胜集团股份有限公司</t>
    </r>
    <phoneticPr fontId="2" type="noConversion"/>
  </si>
  <si>
    <r>
      <rPr>
        <sz val="10"/>
        <rFont val="宋体"/>
        <family val="3"/>
        <charset val="134"/>
      </rPr>
      <t>安徽华星化工有限公司</t>
    </r>
    <phoneticPr fontId="2" type="noConversion"/>
  </si>
  <si>
    <t>Its existing capacity for acetamipride TC is 300 t/a, but it's conducting technology improvement to increase the capacity to 3,000 t/a in 2025.</t>
    <phoneticPr fontId="2" type="noConversion"/>
  </si>
  <si>
    <t>It's production lines for ethiprole TC in Yancheng City production base has been shut down and will not be restarted.</t>
    <phoneticPr fontId="2" type="noConversion"/>
  </si>
  <si>
    <t>It plans to delegate its subsidiary namely Anhui Neotec Co., Ltd. to produce saflufenacil TC for it; the production line was under construction in 2022 and will be finished in 2025.</t>
    <phoneticPr fontId="2" type="noConversion"/>
  </si>
  <si>
    <t>Its production lines for S-metolachlor TC is in its subsidiary namely Jiangshang (Yichang) Crop Science Technology Co., Ltd. and were in stage of acceptance checking in late 2022.</t>
    <phoneticPr fontId="2" type="noConversion"/>
  </si>
  <si>
    <t>Its production line is under construction as of Q1 2023.</t>
    <phoneticPr fontId="15" type="noConversion"/>
  </si>
  <si>
    <t>Its production line is still under construction as of Q1 2023.</t>
    <phoneticPr fontId="2" type="noConversion"/>
  </si>
  <si>
    <t>It will increase its capacity to 5,000 t/a in 2023.</t>
    <phoneticPr fontId="2" type="noConversion"/>
  </si>
  <si>
    <t>The production line construction was under environmental impact assessment in 2022.</t>
    <phoneticPr fontId="2" type="noConversion"/>
  </si>
  <si>
    <t>Its project is in the stage of environmental impact assessment and it will lauch production in 2027.</t>
    <phoneticPr fontId="2" type="noConversion"/>
  </si>
  <si>
    <t>It plans to expand its capacity to 5,000 t/a in late 2023 or 2024 based on CCM's investigation in Q1 2023.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</si>
</sst>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#,##0_ "/>
    <numFmt numFmtId="177" formatCode="_ * #,##0_ ;_ * \-#,##0_ ;_ * &quot;-&quot;??_ ;_ @_ "/>
    <numFmt numFmtId="178" formatCode="[$-409]mmm\-yy;@"/>
    <numFmt numFmtId="179" formatCode="#,##0_);[Red]\(#,##0\)"/>
  </numFmts>
  <fonts count="18" x14ac:knownFonts="1">
    <font>
      <sz val="11"/>
      <color theme="1"/>
      <name val="宋体"/>
      <family val="2"/>
      <scheme val="minor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2"/>
      <scheme val="minor"/>
    </font>
    <font>
      <sz val="10"/>
      <color rgb="FF00B0F0"/>
      <name val="Arial"/>
      <family val="2"/>
    </font>
    <font>
      <b/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2"/>
    </font>
    <font>
      <sz val="1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2"/>
    </font>
    <font>
      <sz val="10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8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/>
    <xf numFmtId="0" fontId="1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>
      <alignment vertical="center"/>
    </xf>
    <xf numFmtId="177" fontId="3" fillId="0" borderId="1" xfId="3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177" fontId="3" fillId="0" borderId="1" xfId="3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>
      <alignment vertical="center"/>
    </xf>
    <xf numFmtId="177" fontId="3" fillId="0" borderId="1" xfId="3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1" xfId="2" applyFont="1" applyFill="1" applyBorder="1" applyAlignment="1">
      <alignment horizontal="left" vertical="center"/>
    </xf>
    <xf numFmtId="0" fontId="3" fillId="0" borderId="1" xfId="3" quotePrefix="1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76" fontId="3" fillId="0" borderId="1" xfId="2" applyNumberFormat="1" applyFont="1" applyBorder="1">
      <alignment vertical="center"/>
    </xf>
    <xf numFmtId="176" fontId="3" fillId="0" borderId="1" xfId="3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1" xfId="0" applyFont="1" applyBorder="1"/>
    <xf numFmtId="176" fontId="12" fillId="0" borderId="1" xfId="0" applyNumberFormat="1" applyFont="1" applyBorder="1"/>
    <xf numFmtId="14" fontId="12" fillId="0" borderId="1" xfId="0" applyNumberFormat="1" applyFont="1" applyBorder="1"/>
    <xf numFmtId="9" fontId="12" fillId="0" borderId="0" xfId="0" applyNumberFormat="1" applyFont="1"/>
    <xf numFmtId="14" fontId="12" fillId="0" borderId="0" xfId="0" applyNumberFormat="1" applyFont="1"/>
    <xf numFmtId="0" fontId="1" fillId="0" borderId="5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8" fillId="0" borderId="0" xfId="2" applyFont="1" applyFill="1">
      <alignment vertical="center"/>
    </xf>
    <xf numFmtId="0" fontId="3" fillId="0" borderId="0" xfId="2" applyFont="1" applyFill="1">
      <alignment vertical="center"/>
    </xf>
    <xf numFmtId="0" fontId="1" fillId="0" borderId="1" xfId="2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3" fillId="0" borderId="0" xfId="0" applyFont="1"/>
    <xf numFmtId="0" fontId="3" fillId="0" borderId="0" xfId="5" applyFont="1">
      <alignment vertical="center"/>
    </xf>
    <xf numFmtId="0" fontId="8" fillId="0" borderId="0" xfId="5" applyFont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8" fontId="3" fillId="0" borderId="1" xfId="4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179" fontId="3" fillId="0" borderId="1" xfId="6" applyNumberFormat="1" applyFont="1" applyFill="1" applyBorder="1" applyAlignment="1">
      <alignment horizontal="right" vertical="center"/>
    </xf>
    <xf numFmtId="179" fontId="3" fillId="0" borderId="1" xfId="4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5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0" fontId="17" fillId="0" borderId="0" xfId="0" applyFont="1"/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</cellXfs>
  <cellStyles count="7">
    <cellStyle name="Normal 2" xfId="4"/>
    <cellStyle name="常规" xfId="0" builtinId="0"/>
    <cellStyle name="常规 3 2 2" xfId="2"/>
    <cellStyle name="常规 3 3" xfId="1"/>
    <cellStyle name="常规 4" xfId="5"/>
    <cellStyle name="千位分隔" xfId="3" builtinId="3"/>
    <cellStyle name="千位分隔 2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3"/>
  <sheetViews>
    <sheetView workbookViewId="0">
      <selection activeCell="C17" sqref="C17"/>
    </sheetView>
  </sheetViews>
  <sheetFormatPr defaultRowHeight="12.75" x14ac:dyDescent="0.2"/>
  <cols>
    <col min="1" max="1" width="9" style="1"/>
    <col min="2" max="2" width="21.625" style="1" customWidth="1"/>
    <col min="3" max="3" width="44.625" style="1" customWidth="1"/>
    <col min="4" max="4" width="9" style="1"/>
    <col min="5" max="5" width="9" style="92"/>
    <col min="6" max="16384" width="9" style="1"/>
  </cols>
  <sheetData>
    <row r="1" spans="1:5" x14ac:dyDescent="0.2">
      <c r="A1" s="93" t="s">
        <v>0</v>
      </c>
      <c r="B1" s="93" t="s">
        <v>16</v>
      </c>
      <c r="C1" s="93" t="s">
        <v>17</v>
      </c>
      <c r="E1" s="1"/>
    </row>
    <row r="2" spans="1:5" x14ac:dyDescent="0.2">
      <c r="A2" s="93"/>
      <c r="B2" s="93"/>
      <c r="C2" s="93"/>
      <c r="E2" s="1"/>
    </row>
    <row r="3" spans="1:5" x14ac:dyDescent="0.2">
      <c r="A3" s="2">
        <v>1</v>
      </c>
      <c r="B3" s="3" t="s">
        <v>1</v>
      </c>
      <c r="C3" s="3" t="s">
        <v>234</v>
      </c>
      <c r="E3" s="1"/>
    </row>
    <row r="4" spans="1:5" x14ac:dyDescent="0.2">
      <c r="A4" s="2">
        <v>2</v>
      </c>
      <c r="B4" s="9" t="s">
        <v>59</v>
      </c>
      <c r="C4" s="83" t="s">
        <v>235</v>
      </c>
      <c r="E4" s="1"/>
    </row>
    <row r="5" spans="1:5" x14ac:dyDescent="0.2">
      <c r="A5" s="2">
        <v>3</v>
      </c>
      <c r="B5" s="9" t="s">
        <v>2</v>
      </c>
      <c r="C5" s="83" t="s">
        <v>238</v>
      </c>
      <c r="E5" s="1"/>
    </row>
    <row r="6" spans="1:5" x14ac:dyDescent="0.2">
      <c r="A6" s="2">
        <v>4</v>
      </c>
      <c r="B6" s="9" t="s">
        <v>60</v>
      </c>
      <c r="C6" s="83" t="s">
        <v>239</v>
      </c>
      <c r="E6" s="1"/>
    </row>
    <row r="7" spans="1:5" x14ac:dyDescent="0.2">
      <c r="A7" s="2">
        <v>5</v>
      </c>
      <c r="B7" s="9" t="s">
        <v>61</v>
      </c>
      <c r="C7" s="83" t="s">
        <v>240</v>
      </c>
      <c r="E7" s="1"/>
    </row>
    <row r="8" spans="1:5" x14ac:dyDescent="0.2">
      <c r="A8" s="2">
        <v>6</v>
      </c>
      <c r="B8" s="9" t="s">
        <v>75</v>
      </c>
      <c r="C8" s="83" t="s">
        <v>241</v>
      </c>
      <c r="E8" s="1"/>
    </row>
    <row r="9" spans="1:5" x14ac:dyDescent="0.2">
      <c r="A9" s="2">
        <v>7</v>
      </c>
      <c r="B9" s="9" t="s">
        <v>3</v>
      </c>
      <c r="C9" s="83" t="s">
        <v>242</v>
      </c>
      <c r="E9" s="1"/>
    </row>
    <row r="10" spans="1:5" x14ac:dyDescent="0.2">
      <c r="A10" s="2">
        <v>8</v>
      </c>
      <c r="B10" s="9" t="s">
        <v>4</v>
      </c>
      <c r="C10" s="83" t="s">
        <v>243</v>
      </c>
      <c r="E10" s="1"/>
    </row>
    <row r="11" spans="1:5" x14ac:dyDescent="0.2">
      <c r="A11" s="2">
        <v>9</v>
      </c>
      <c r="B11" s="9" t="s">
        <v>5</v>
      </c>
      <c r="C11" s="83" t="s">
        <v>244</v>
      </c>
      <c r="E11" s="1"/>
    </row>
    <row r="12" spans="1:5" x14ac:dyDescent="0.2">
      <c r="A12" s="2">
        <v>10</v>
      </c>
      <c r="B12" s="83" t="s">
        <v>6</v>
      </c>
      <c r="C12" s="83" t="s">
        <v>245</v>
      </c>
      <c r="E12" s="1"/>
    </row>
    <row r="13" spans="1:5" x14ac:dyDescent="0.2">
      <c r="A13" s="2">
        <v>11</v>
      </c>
      <c r="B13" s="9" t="s">
        <v>7</v>
      </c>
      <c r="C13" s="83" t="s">
        <v>246</v>
      </c>
      <c r="E13" s="1"/>
    </row>
    <row r="14" spans="1:5" x14ac:dyDescent="0.2">
      <c r="A14" s="2">
        <v>12</v>
      </c>
      <c r="B14" s="9" t="s">
        <v>8</v>
      </c>
      <c r="C14" s="83" t="s">
        <v>247</v>
      </c>
      <c r="E14" s="1"/>
    </row>
    <row r="15" spans="1:5" x14ac:dyDescent="0.2">
      <c r="A15" s="2">
        <v>13</v>
      </c>
      <c r="B15" s="9" t="s">
        <v>9</v>
      </c>
      <c r="C15" s="83" t="s">
        <v>248</v>
      </c>
      <c r="E15" s="1"/>
    </row>
    <row r="16" spans="1:5" x14ac:dyDescent="0.2">
      <c r="A16" s="2">
        <v>14</v>
      </c>
      <c r="B16" s="9" t="s">
        <v>10</v>
      </c>
      <c r="C16" s="83" t="s">
        <v>249</v>
      </c>
      <c r="E16" s="1"/>
    </row>
    <row r="17" spans="1:10" x14ac:dyDescent="0.2">
      <c r="A17" s="2">
        <v>15</v>
      </c>
      <c r="B17" s="9" t="s">
        <v>11</v>
      </c>
      <c r="C17" s="83" t="s">
        <v>250</v>
      </c>
    </row>
    <row r="18" spans="1:10" x14ac:dyDescent="0.2">
      <c r="A18" s="2">
        <v>16</v>
      </c>
      <c r="B18" s="9" t="s">
        <v>12</v>
      </c>
      <c r="C18" s="83" t="s">
        <v>251</v>
      </c>
    </row>
    <row r="19" spans="1:10" x14ac:dyDescent="0.2">
      <c r="A19" s="2">
        <v>17</v>
      </c>
      <c r="B19" s="9" t="s">
        <v>30</v>
      </c>
      <c r="C19" s="83" t="s">
        <v>252</v>
      </c>
      <c r="J19" s="92"/>
    </row>
    <row r="20" spans="1:10" x14ac:dyDescent="0.2">
      <c r="A20" s="2">
        <v>18</v>
      </c>
      <c r="B20" s="9" t="s">
        <v>13</v>
      </c>
      <c r="C20" s="83" t="s">
        <v>253</v>
      </c>
      <c r="J20" s="92"/>
    </row>
    <row r="21" spans="1:10" x14ac:dyDescent="0.2">
      <c r="A21" s="2">
        <v>19</v>
      </c>
      <c r="B21" s="9" t="s">
        <v>31</v>
      </c>
      <c r="C21" s="83" t="s">
        <v>254</v>
      </c>
      <c r="J21" s="92"/>
    </row>
    <row r="22" spans="1:10" x14ac:dyDescent="0.2">
      <c r="A22" s="2">
        <v>20</v>
      </c>
      <c r="B22" s="9" t="s">
        <v>14</v>
      </c>
      <c r="C22" s="83" t="s">
        <v>255</v>
      </c>
      <c r="J22" s="92"/>
    </row>
    <row r="23" spans="1:10" x14ac:dyDescent="0.2">
      <c r="A23" s="2">
        <v>21</v>
      </c>
      <c r="B23" s="9" t="s">
        <v>15</v>
      </c>
      <c r="C23" s="83" t="s">
        <v>256</v>
      </c>
      <c r="J23" s="92"/>
    </row>
    <row r="24" spans="1:10" x14ac:dyDescent="0.2">
      <c r="J24" s="92"/>
    </row>
    <row r="25" spans="1:10" x14ac:dyDescent="0.2">
      <c r="J25" s="92"/>
    </row>
    <row r="26" spans="1:10" x14ac:dyDescent="0.2">
      <c r="J26" s="92"/>
    </row>
    <row r="27" spans="1:10" x14ac:dyDescent="0.2">
      <c r="J27" s="92"/>
    </row>
    <row r="28" spans="1:10" x14ac:dyDescent="0.2">
      <c r="J28" s="92"/>
    </row>
    <row r="29" spans="1:10" x14ac:dyDescent="0.2">
      <c r="J29" s="92"/>
    </row>
    <row r="30" spans="1:10" x14ac:dyDescent="0.2">
      <c r="J30" s="92"/>
    </row>
    <row r="31" spans="1:10" x14ac:dyDescent="0.2">
      <c r="J31" s="92"/>
    </row>
    <row r="32" spans="1:10" x14ac:dyDescent="0.2">
      <c r="J32" s="92"/>
    </row>
    <row r="33" spans="5:10" x14ac:dyDescent="0.2">
      <c r="E33" s="1"/>
      <c r="J33" s="92"/>
    </row>
    <row r="34" spans="5:10" x14ac:dyDescent="0.2">
      <c r="E34" s="1"/>
      <c r="J34" s="92"/>
    </row>
    <row r="35" spans="5:10" x14ac:dyDescent="0.2">
      <c r="E35" s="1"/>
      <c r="J35" s="92"/>
    </row>
    <row r="36" spans="5:10" x14ac:dyDescent="0.2">
      <c r="E36" s="1"/>
      <c r="J36" s="92"/>
    </row>
    <row r="37" spans="5:10" x14ac:dyDescent="0.2">
      <c r="E37" s="1"/>
      <c r="J37" s="92"/>
    </row>
    <row r="38" spans="5:10" x14ac:dyDescent="0.2">
      <c r="E38" s="1"/>
      <c r="J38" s="92"/>
    </row>
    <row r="39" spans="5:10" x14ac:dyDescent="0.2">
      <c r="E39" s="1"/>
      <c r="J39" s="92"/>
    </row>
    <row r="40" spans="5:10" x14ac:dyDescent="0.2">
      <c r="E40" s="1"/>
      <c r="J40" s="92"/>
    </row>
    <row r="41" spans="5:10" x14ac:dyDescent="0.2">
      <c r="E41" s="1"/>
      <c r="J41" s="92"/>
    </row>
    <row r="42" spans="5:10" x14ac:dyDescent="0.2">
      <c r="E42" s="1"/>
      <c r="J42" s="92"/>
    </row>
    <row r="43" spans="5:10" x14ac:dyDescent="0.2">
      <c r="E43" s="1"/>
      <c r="J43" s="92"/>
    </row>
    <row r="44" spans="5:10" x14ac:dyDescent="0.2">
      <c r="E44" s="1"/>
      <c r="J44" s="92"/>
    </row>
    <row r="45" spans="5:10" x14ac:dyDescent="0.2">
      <c r="E45" s="1"/>
      <c r="J45" s="92"/>
    </row>
    <row r="46" spans="5:10" x14ac:dyDescent="0.2">
      <c r="E46" s="1"/>
      <c r="J46" s="92"/>
    </row>
    <row r="47" spans="5:10" x14ac:dyDescent="0.2">
      <c r="E47" s="1"/>
      <c r="J47" s="92"/>
    </row>
    <row r="48" spans="5:10" x14ac:dyDescent="0.2">
      <c r="E48" s="1"/>
      <c r="J48" s="92"/>
    </row>
    <row r="49" spans="5:10" x14ac:dyDescent="0.2">
      <c r="E49" s="1"/>
      <c r="J49" s="92"/>
    </row>
    <row r="50" spans="5:10" x14ac:dyDescent="0.2">
      <c r="E50" s="1"/>
      <c r="J50" s="92"/>
    </row>
    <row r="51" spans="5:10" x14ac:dyDescent="0.2">
      <c r="E51" s="1"/>
      <c r="J51" s="92"/>
    </row>
    <row r="52" spans="5:10" x14ac:dyDescent="0.2">
      <c r="E52" s="1"/>
      <c r="J52" s="92"/>
    </row>
    <row r="53" spans="5:10" x14ac:dyDescent="0.2">
      <c r="E53" s="1"/>
      <c r="J53" s="92"/>
    </row>
    <row r="54" spans="5:10" x14ac:dyDescent="0.2">
      <c r="E54" s="1"/>
      <c r="J54" s="92"/>
    </row>
    <row r="55" spans="5:10" x14ac:dyDescent="0.2">
      <c r="E55" s="1"/>
      <c r="J55" s="92"/>
    </row>
    <row r="56" spans="5:10" x14ac:dyDescent="0.2">
      <c r="E56" s="1"/>
      <c r="J56" s="92"/>
    </row>
    <row r="57" spans="5:10" x14ac:dyDescent="0.2">
      <c r="E57" s="1"/>
      <c r="J57" s="92"/>
    </row>
    <row r="58" spans="5:10" x14ac:dyDescent="0.2">
      <c r="E58" s="1"/>
      <c r="J58" s="92"/>
    </row>
    <row r="59" spans="5:10" x14ac:dyDescent="0.2">
      <c r="E59" s="1"/>
      <c r="J59" s="92"/>
    </row>
    <row r="60" spans="5:10" x14ac:dyDescent="0.2">
      <c r="E60" s="1"/>
      <c r="J60" s="92"/>
    </row>
    <row r="61" spans="5:10" x14ac:dyDescent="0.2">
      <c r="E61" s="1"/>
      <c r="J61" s="92"/>
    </row>
    <row r="62" spans="5:10" x14ac:dyDescent="0.2">
      <c r="E62" s="1"/>
      <c r="J62" s="92"/>
    </row>
    <row r="63" spans="5:10" x14ac:dyDescent="0.2">
      <c r="E63" s="1"/>
      <c r="J63" s="92"/>
    </row>
    <row r="64" spans="5:10" x14ac:dyDescent="0.2">
      <c r="E64" s="1"/>
      <c r="J64" s="92"/>
    </row>
    <row r="65" spans="5:10" x14ac:dyDescent="0.2">
      <c r="E65" s="1"/>
      <c r="J65" s="92"/>
    </row>
    <row r="66" spans="5:10" x14ac:dyDescent="0.2">
      <c r="E66" s="1"/>
      <c r="J66" s="92"/>
    </row>
    <row r="67" spans="5:10" x14ac:dyDescent="0.2">
      <c r="E67" s="1"/>
      <c r="J67" s="92"/>
    </row>
    <row r="68" spans="5:10" x14ac:dyDescent="0.2">
      <c r="E68" s="1"/>
      <c r="J68" s="92"/>
    </row>
    <row r="69" spans="5:10" x14ac:dyDescent="0.2">
      <c r="E69" s="1"/>
      <c r="J69" s="92"/>
    </row>
    <row r="70" spans="5:10" x14ac:dyDescent="0.2">
      <c r="E70" s="1"/>
      <c r="J70" s="92"/>
    </row>
    <row r="71" spans="5:10" x14ac:dyDescent="0.2">
      <c r="E71" s="1"/>
      <c r="J71" s="92"/>
    </row>
    <row r="72" spans="5:10" x14ac:dyDescent="0.2">
      <c r="E72" s="1"/>
      <c r="J72" s="92"/>
    </row>
    <row r="73" spans="5:10" x14ac:dyDescent="0.2">
      <c r="E73" s="1"/>
      <c r="J73" s="92"/>
    </row>
    <row r="74" spans="5:10" x14ac:dyDescent="0.2">
      <c r="E74" s="1"/>
      <c r="J74" s="92"/>
    </row>
    <row r="75" spans="5:10" x14ac:dyDescent="0.2">
      <c r="E75" s="1"/>
      <c r="J75" s="92"/>
    </row>
    <row r="76" spans="5:10" x14ac:dyDescent="0.2">
      <c r="E76" s="1"/>
      <c r="J76" s="92"/>
    </row>
    <row r="77" spans="5:10" x14ac:dyDescent="0.2">
      <c r="E77" s="1"/>
      <c r="J77" s="92"/>
    </row>
    <row r="78" spans="5:10" x14ac:dyDescent="0.2">
      <c r="E78" s="1"/>
      <c r="J78" s="92"/>
    </row>
    <row r="79" spans="5:10" x14ac:dyDescent="0.2">
      <c r="E79" s="1"/>
      <c r="J79" s="92"/>
    </row>
    <row r="80" spans="5:10" x14ac:dyDescent="0.2">
      <c r="E80" s="1"/>
      <c r="J80" s="92"/>
    </row>
    <row r="81" spans="5:10" x14ac:dyDescent="0.2">
      <c r="E81" s="1"/>
      <c r="J81" s="92"/>
    </row>
    <row r="82" spans="5:10" x14ac:dyDescent="0.2">
      <c r="E82" s="1"/>
      <c r="J82" s="92"/>
    </row>
    <row r="83" spans="5:10" x14ac:dyDescent="0.2">
      <c r="E83" s="1"/>
      <c r="J83" s="92"/>
    </row>
    <row r="84" spans="5:10" x14ac:dyDescent="0.2">
      <c r="E84" s="1"/>
      <c r="J84" s="92"/>
    </row>
    <row r="85" spans="5:10" x14ac:dyDescent="0.2">
      <c r="E85" s="1"/>
      <c r="J85" s="92"/>
    </row>
    <row r="86" spans="5:10" x14ac:dyDescent="0.2">
      <c r="E86" s="1"/>
      <c r="J86" s="92"/>
    </row>
    <row r="87" spans="5:10" x14ac:dyDescent="0.2">
      <c r="E87" s="1"/>
      <c r="J87" s="92"/>
    </row>
    <row r="88" spans="5:10" x14ac:dyDescent="0.2">
      <c r="E88" s="1"/>
      <c r="J88" s="92"/>
    </row>
    <row r="89" spans="5:10" x14ac:dyDescent="0.2">
      <c r="E89" s="1"/>
      <c r="J89" s="92"/>
    </row>
    <row r="90" spans="5:10" x14ac:dyDescent="0.2">
      <c r="E90" s="1"/>
      <c r="J90" s="92"/>
    </row>
    <row r="91" spans="5:10" x14ac:dyDescent="0.2">
      <c r="E91" s="1"/>
      <c r="J91" s="92"/>
    </row>
    <row r="92" spans="5:10" x14ac:dyDescent="0.2">
      <c r="E92" s="1"/>
      <c r="J92" s="92"/>
    </row>
    <row r="93" spans="5:10" x14ac:dyDescent="0.2">
      <c r="E93" s="1"/>
      <c r="J93" s="92"/>
    </row>
    <row r="94" spans="5:10" x14ac:dyDescent="0.2">
      <c r="E94" s="1"/>
      <c r="J94" s="92"/>
    </row>
    <row r="95" spans="5:10" x14ac:dyDescent="0.2">
      <c r="E95" s="1"/>
      <c r="J95" s="92"/>
    </row>
    <row r="96" spans="5:10" x14ac:dyDescent="0.2">
      <c r="E96" s="1"/>
      <c r="J96" s="92"/>
    </row>
    <row r="97" spans="5:10" x14ac:dyDescent="0.2">
      <c r="E97" s="1"/>
      <c r="J97" s="92"/>
    </row>
    <row r="98" spans="5:10" x14ac:dyDescent="0.2">
      <c r="E98" s="1"/>
      <c r="J98" s="92"/>
    </row>
    <row r="99" spans="5:10" x14ac:dyDescent="0.2">
      <c r="E99" s="1"/>
      <c r="J99" s="92"/>
    </row>
    <row r="100" spans="5:10" x14ac:dyDescent="0.2">
      <c r="E100" s="1"/>
      <c r="J100" s="92"/>
    </row>
    <row r="101" spans="5:10" x14ac:dyDescent="0.2">
      <c r="E101" s="1"/>
      <c r="J101" s="92"/>
    </row>
    <row r="102" spans="5:10" x14ac:dyDescent="0.2">
      <c r="E102" s="1"/>
      <c r="J102" s="92"/>
    </row>
    <row r="103" spans="5:10" x14ac:dyDescent="0.2">
      <c r="E103" s="1"/>
      <c r="J103" s="92"/>
    </row>
    <row r="104" spans="5:10" x14ac:dyDescent="0.2">
      <c r="E104" s="1"/>
      <c r="J104" s="92"/>
    </row>
    <row r="105" spans="5:10" x14ac:dyDescent="0.2">
      <c r="E105" s="1"/>
      <c r="J105" s="92"/>
    </row>
    <row r="106" spans="5:10" x14ac:dyDescent="0.2">
      <c r="E106" s="1"/>
      <c r="J106" s="92"/>
    </row>
    <row r="107" spans="5:10" x14ac:dyDescent="0.2">
      <c r="E107" s="1"/>
      <c r="J107" s="92"/>
    </row>
    <row r="108" spans="5:10" x14ac:dyDescent="0.2">
      <c r="E108" s="1"/>
      <c r="J108" s="92"/>
    </row>
    <row r="109" spans="5:10" x14ac:dyDescent="0.2">
      <c r="E109" s="1"/>
      <c r="J109" s="92"/>
    </row>
    <row r="110" spans="5:10" x14ac:dyDescent="0.2">
      <c r="E110" s="1"/>
      <c r="J110" s="92"/>
    </row>
    <row r="111" spans="5:10" x14ac:dyDescent="0.2">
      <c r="E111" s="1"/>
      <c r="J111" s="92"/>
    </row>
    <row r="112" spans="5:10" x14ac:dyDescent="0.2">
      <c r="E112" s="1"/>
      <c r="J112" s="92"/>
    </row>
    <row r="113" spans="5:10" x14ac:dyDescent="0.2">
      <c r="E113" s="1"/>
      <c r="J113" s="92"/>
    </row>
    <row r="114" spans="5:10" x14ac:dyDescent="0.2">
      <c r="E114" s="1"/>
      <c r="J114" s="92"/>
    </row>
    <row r="115" spans="5:10" x14ac:dyDescent="0.2">
      <c r="E115" s="1"/>
      <c r="J115" s="92"/>
    </row>
    <row r="116" spans="5:10" x14ac:dyDescent="0.2">
      <c r="E116" s="1"/>
      <c r="J116" s="92"/>
    </row>
    <row r="117" spans="5:10" x14ac:dyDescent="0.2">
      <c r="E117" s="1"/>
      <c r="J117" s="92"/>
    </row>
    <row r="118" spans="5:10" x14ac:dyDescent="0.2">
      <c r="E118" s="1"/>
      <c r="J118" s="92"/>
    </row>
    <row r="119" spans="5:10" x14ac:dyDescent="0.2">
      <c r="E119" s="1"/>
      <c r="J119" s="92"/>
    </row>
    <row r="120" spans="5:10" x14ac:dyDescent="0.2">
      <c r="E120" s="1"/>
      <c r="J120" s="92"/>
    </row>
    <row r="121" spans="5:10" x14ac:dyDescent="0.2">
      <c r="E121" s="1"/>
      <c r="J121" s="92"/>
    </row>
    <row r="122" spans="5:10" x14ac:dyDescent="0.2">
      <c r="E122" s="1"/>
      <c r="J122" s="92"/>
    </row>
    <row r="123" spans="5:10" x14ac:dyDescent="0.2">
      <c r="E123" s="1"/>
      <c r="J123" s="92"/>
    </row>
    <row r="124" spans="5:10" x14ac:dyDescent="0.2">
      <c r="E124" s="1"/>
      <c r="J124" s="92"/>
    </row>
    <row r="125" spans="5:10" x14ac:dyDescent="0.2">
      <c r="E125" s="1"/>
      <c r="J125" s="92"/>
    </row>
    <row r="126" spans="5:10" x14ac:dyDescent="0.2">
      <c r="E126" s="1"/>
      <c r="J126" s="92"/>
    </row>
    <row r="127" spans="5:10" x14ac:dyDescent="0.2">
      <c r="E127" s="1"/>
      <c r="J127" s="92"/>
    </row>
    <row r="128" spans="5:10" x14ac:dyDescent="0.2">
      <c r="E128" s="1"/>
      <c r="J128" s="92"/>
    </row>
    <row r="129" spans="5:10" x14ac:dyDescent="0.2">
      <c r="E129" s="1"/>
      <c r="J129" s="92"/>
    </row>
    <row r="130" spans="5:10" x14ac:dyDescent="0.2">
      <c r="E130" s="1"/>
      <c r="J130" s="92"/>
    </row>
    <row r="131" spans="5:10" x14ac:dyDescent="0.2">
      <c r="E131" s="1"/>
      <c r="J131" s="92"/>
    </row>
    <row r="132" spans="5:10" x14ac:dyDescent="0.2">
      <c r="E132" s="1"/>
      <c r="J132" s="92"/>
    </row>
    <row r="133" spans="5:10" x14ac:dyDescent="0.2">
      <c r="E133" s="1"/>
      <c r="J133" s="92"/>
    </row>
    <row r="134" spans="5:10" x14ac:dyDescent="0.2">
      <c r="E134" s="1"/>
      <c r="J134" s="92"/>
    </row>
    <row r="135" spans="5:10" x14ac:dyDescent="0.2">
      <c r="E135" s="1"/>
      <c r="J135" s="92"/>
    </row>
    <row r="136" spans="5:10" x14ac:dyDescent="0.2">
      <c r="E136" s="1"/>
      <c r="J136" s="92"/>
    </row>
    <row r="137" spans="5:10" x14ac:dyDescent="0.2">
      <c r="E137" s="1"/>
      <c r="J137" s="92"/>
    </row>
    <row r="138" spans="5:10" x14ac:dyDescent="0.2">
      <c r="E138" s="1"/>
      <c r="J138" s="92"/>
    </row>
    <row r="139" spans="5:10" x14ac:dyDescent="0.2">
      <c r="E139" s="1"/>
      <c r="J139" s="92"/>
    </row>
    <row r="140" spans="5:10" x14ac:dyDescent="0.2">
      <c r="E140" s="1"/>
      <c r="J140" s="92"/>
    </row>
    <row r="141" spans="5:10" x14ac:dyDescent="0.2">
      <c r="E141" s="1"/>
      <c r="J141" s="92"/>
    </row>
    <row r="142" spans="5:10" x14ac:dyDescent="0.2">
      <c r="E142" s="1"/>
      <c r="J142" s="92"/>
    </row>
    <row r="143" spans="5:10" x14ac:dyDescent="0.2">
      <c r="E143" s="1"/>
      <c r="J143" s="92"/>
    </row>
  </sheetData>
  <mergeCells count="3">
    <mergeCell ref="A1:A2"/>
    <mergeCell ref="B1:B2"/>
    <mergeCell ref="C1:C2"/>
  </mergeCells>
  <phoneticPr fontId="2" type="noConversion"/>
  <pageMargins left="0.7" right="0.7" top="0.75" bottom="0.75" header="0.3" footer="0.3"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5"/>
  <sheetViews>
    <sheetView workbookViewId="0">
      <selection activeCell="I2" sqref="I2"/>
    </sheetView>
  </sheetViews>
  <sheetFormatPr defaultColWidth="9" defaultRowHeight="12.75" x14ac:dyDescent="0.2"/>
  <cols>
    <col min="1" max="3" width="9" style="1" customWidth="1"/>
    <col min="4" max="4" width="9" style="1"/>
    <col min="5" max="9" width="9" style="1" customWidth="1"/>
    <col min="10" max="16384" width="9" style="1"/>
  </cols>
  <sheetData>
    <row r="1" spans="1:9" ht="38.25" x14ac:dyDescent="0.2">
      <c r="A1" s="24" t="s">
        <v>0</v>
      </c>
      <c r="B1" s="24" t="s">
        <v>18</v>
      </c>
      <c r="C1" s="24" t="s">
        <v>19</v>
      </c>
      <c r="D1" s="24" t="s">
        <v>114</v>
      </c>
      <c r="E1" s="24" t="s">
        <v>115</v>
      </c>
      <c r="F1" s="24" t="s">
        <v>116</v>
      </c>
      <c r="G1" s="24" t="s">
        <v>46</v>
      </c>
      <c r="H1" s="24" t="s">
        <v>24</v>
      </c>
      <c r="I1" s="24" t="s">
        <v>47</v>
      </c>
    </row>
    <row r="2" spans="1:9" x14ac:dyDescent="0.2">
      <c r="A2" s="37">
        <v>1</v>
      </c>
      <c r="B2" s="9" t="s">
        <v>117</v>
      </c>
      <c r="C2" s="9" t="s">
        <v>118</v>
      </c>
      <c r="D2" s="9" t="s">
        <v>25</v>
      </c>
      <c r="E2" s="35">
        <v>15000</v>
      </c>
      <c r="F2" s="38">
        <v>2500</v>
      </c>
      <c r="G2" s="9" t="s">
        <v>119</v>
      </c>
      <c r="H2" s="9" t="s">
        <v>120</v>
      </c>
      <c r="I2" s="9" t="s">
        <v>351</v>
      </c>
    </row>
    <row r="3" spans="1:9" x14ac:dyDescent="0.2">
      <c r="A3" s="37">
        <v>2</v>
      </c>
      <c r="B3" s="9" t="s">
        <v>352</v>
      </c>
      <c r="C3" s="9" t="s">
        <v>121</v>
      </c>
      <c r="D3" s="9" t="s">
        <v>25</v>
      </c>
      <c r="E3" s="38">
        <v>10000</v>
      </c>
      <c r="F3" s="38">
        <v>2000</v>
      </c>
      <c r="G3" s="9" t="s">
        <v>119</v>
      </c>
      <c r="H3" s="9" t="s">
        <v>120</v>
      </c>
      <c r="I3" s="9" t="s">
        <v>353</v>
      </c>
    </row>
    <row r="4" spans="1:9" x14ac:dyDescent="0.2">
      <c r="A4" s="37">
        <v>3</v>
      </c>
      <c r="B4" s="9" t="s">
        <v>354</v>
      </c>
      <c r="C4" s="9" t="s">
        <v>122</v>
      </c>
      <c r="D4" s="9" t="s">
        <v>25</v>
      </c>
      <c r="E4" s="38">
        <v>3700</v>
      </c>
      <c r="F4" s="38">
        <v>1300</v>
      </c>
      <c r="G4" s="9" t="s">
        <v>123</v>
      </c>
      <c r="H4" s="9" t="s">
        <v>124</v>
      </c>
      <c r="I4" s="9" t="s">
        <v>355</v>
      </c>
    </row>
    <row r="5" spans="1:9" x14ac:dyDescent="0.2">
      <c r="A5" s="97" t="s">
        <v>42</v>
      </c>
      <c r="B5" s="97"/>
      <c r="C5" s="97"/>
      <c r="D5" s="97"/>
      <c r="E5" s="64">
        <f>SUM(E2:E4)</f>
        <v>28700</v>
      </c>
      <c r="F5" s="64">
        <f>SUM(F2:F4)</f>
        <v>5800</v>
      </c>
      <c r="G5" s="22"/>
      <c r="H5" s="22"/>
      <c r="I5" s="2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"/>
  <sheetViews>
    <sheetView workbookViewId="0">
      <selection activeCell="E9" sqref="E9"/>
    </sheetView>
  </sheetViews>
  <sheetFormatPr defaultColWidth="9" defaultRowHeight="12.75" x14ac:dyDescent="0.15"/>
  <cols>
    <col min="1" max="9" width="9" style="56" customWidth="1"/>
    <col min="10" max="16384" width="9" style="56"/>
  </cols>
  <sheetData>
    <row r="1" spans="1:9" ht="38.25" x14ac:dyDescent="0.15">
      <c r="A1" s="84" t="s">
        <v>0</v>
      </c>
      <c r="B1" s="84" t="s">
        <v>18</v>
      </c>
      <c r="C1" s="84" t="s">
        <v>19</v>
      </c>
      <c r="D1" s="84" t="s">
        <v>89</v>
      </c>
      <c r="E1" s="84" t="s">
        <v>90</v>
      </c>
      <c r="F1" s="84" t="s">
        <v>91</v>
      </c>
      <c r="G1" s="4" t="s">
        <v>46</v>
      </c>
      <c r="H1" s="36" t="s">
        <v>24</v>
      </c>
      <c r="I1" s="32" t="s">
        <v>47</v>
      </c>
    </row>
    <row r="2" spans="1:9" x14ac:dyDescent="0.15">
      <c r="A2" s="14">
        <v>1</v>
      </c>
      <c r="B2" s="15" t="s">
        <v>266</v>
      </c>
      <c r="C2" s="15" t="s">
        <v>125</v>
      </c>
      <c r="D2" s="15" t="s">
        <v>25</v>
      </c>
      <c r="E2" s="29">
        <v>1200</v>
      </c>
      <c r="F2" s="29">
        <v>250</v>
      </c>
      <c r="G2" s="29" t="s">
        <v>126</v>
      </c>
      <c r="H2" s="29" t="s">
        <v>28</v>
      </c>
      <c r="I2" s="15" t="s">
        <v>233</v>
      </c>
    </row>
    <row r="3" spans="1:9" x14ac:dyDescent="0.15">
      <c r="A3" s="14">
        <v>2</v>
      </c>
      <c r="B3" s="15" t="s">
        <v>267</v>
      </c>
      <c r="C3" s="15" t="s">
        <v>356</v>
      </c>
      <c r="D3" s="15" t="s">
        <v>127</v>
      </c>
      <c r="E3" s="29">
        <v>200</v>
      </c>
      <c r="F3" s="29">
        <v>0</v>
      </c>
      <c r="G3" s="29" t="s">
        <v>126</v>
      </c>
      <c r="H3" s="29" t="s">
        <v>28</v>
      </c>
      <c r="I3" s="23" t="s">
        <v>393</v>
      </c>
    </row>
    <row r="4" spans="1:9" x14ac:dyDescent="0.2">
      <c r="A4" s="94" t="s">
        <v>42</v>
      </c>
      <c r="B4" s="94"/>
      <c r="C4" s="94"/>
      <c r="D4" s="94"/>
      <c r="E4" s="5">
        <f>SUM(E1:E3)</f>
        <v>1400</v>
      </c>
      <c r="F4" s="5">
        <f>SUM(F1:F3)</f>
        <v>250</v>
      </c>
      <c r="G4" s="22"/>
      <c r="H4" s="22"/>
      <c r="I4" s="22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8"/>
  <sheetViews>
    <sheetView workbookViewId="0">
      <selection activeCell="I4" sqref="I4"/>
    </sheetView>
  </sheetViews>
  <sheetFormatPr defaultColWidth="9" defaultRowHeight="12.75" x14ac:dyDescent="0.2"/>
  <cols>
    <col min="1" max="9" width="9" style="60" customWidth="1"/>
    <col min="10" max="16384" width="9" style="60"/>
  </cols>
  <sheetData>
    <row r="1" spans="1:12" ht="38.25" x14ac:dyDescent="0.2">
      <c r="A1" s="84" t="s">
        <v>0</v>
      </c>
      <c r="B1" s="84" t="s">
        <v>18</v>
      </c>
      <c r="C1" s="84" t="s">
        <v>19</v>
      </c>
      <c r="D1" s="84" t="s">
        <v>89</v>
      </c>
      <c r="E1" s="84" t="s">
        <v>90</v>
      </c>
      <c r="F1" s="84" t="s">
        <v>91</v>
      </c>
      <c r="G1" s="84" t="s">
        <v>46</v>
      </c>
      <c r="H1" s="84" t="s">
        <v>24</v>
      </c>
      <c r="I1" s="84" t="s">
        <v>47</v>
      </c>
      <c r="J1" s="61"/>
      <c r="K1" s="61"/>
      <c r="L1" s="61"/>
    </row>
    <row r="2" spans="1:12" s="61" customFormat="1" x14ac:dyDescent="0.2">
      <c r="A2" s="37">
        <v>1</v>
      </c>
      <c r="B2" s="9" t="s">
        <v>237</v>
      </c>
      <c r="C2" s="9" t="s">
        <v>128</v>
      </c>
      <c r="D2" s="9" t="s">
        <v>25</v>
      </c>
      <c r="E2" s="38">
        <v>1500</v>
      </c>
      <c r="F2" s="38">
        <v>250</v>
      </c>
      <c r="G2" s="3" t="s">
        <v>129</v>
      </c>
      <c r="H2" s="3" t="s">
        <v>56</v>
      </c>
      <c r="I2" s="39" t="s">
        <v>52</v>
      </c>
    </row>
    <row r="3" spans="1:12" s="61" customFormat="1" x14ac:dyDescent="0.2">
      <c r="A3" s="37">
        <v>2</v>
      </c>
      <c r="B3" s="9" t="s">
        <v>357</v>
      </c>
      <c r="C3" s="9" t="s">
        <v>130</v>
      </c>
      <c r="D3" s="9" t="s">
        <v>25</v>
      </c>
      <c r="E3" s="38">
        <v>1000</v>
      </c>
      <c r="F3" s="38">
        <v>150</v>
      </c>
      <c r="G3" s="3" t="s">
        <v>131</v>
      </c>
      <c r="H3" s="3" t="s">
        <v>56</v>
      </c>
      <c r="I3" s="39" t="s">
        <v>52</v>
      </c>
    </row>
    <row r="4" spans="1:12" s="61" customFormat="1" x14ac:dyDescent="0.2">
      <c r="A4" s="37">
        <v>3</v>
      </c>
      <c r="B4" s="9" t="s">
        <v>358</v>
      </c>
      <c r="C4" s="86" t="s">
        <v>132</v>
      </c>
      <c r="D4" s="9" t="s">
        <v>51</v>
      </c>
      <c r="E4" s="38">
        <v>1000</v>
      </c>
      <c r="F4" s="38">
        <v>0</v>
      </c>
      <c r="G4" s="3" t="s">
        <v>56</v>
      </c>
      <c r="H4" s="3" t="s">
        <v>56</v>
      </c>
      <c r="I4" s="9" t="s">
        <v>298</v>
      </c>
    </row>
    <row r="5" spans="1:12" s="61" customFormat="1" x14ac:dyDescent="0.2">
      <c r="A5" s="37">
        <v>4</v>
      </c>
      <c r="B5" s="9" t="s">
        <v>359</v>
      </c>
      <c r="C5" s="9" t="s">
        <v>96</v>
      </c>
      <c r="D5" s="9" t="s">
        <v>51</v>
      </c>
      <c r="E5" s="38">
        <v>1000</v>
      </c>
      <c r="F5" s="38">
        <v>0</v>
      </c>
      <c r="G5" s="3" t="s">
        <v>56</v>
      </c>
      <c r="H5" s="3" t="s">
        <v>56</v>
      </c>
      <c r="I5" s="9" t="s">
        <v>360</v>
      </c>
    </row>
    <row r="6" spans="1:12" x14ac:dyDescent="0.2">
      <c r="A6" s="94" t="s">
        <v>42</v>
      </c>
      <c r="B6" s="94"/>
      <c r="C6" s="94"/>
      <c r="D6" s="94"/>
      <c r="E6" s="5">
        <f>SUM(E2:E5)</f>
        <v>4500</v>
      </c>
      <c r="F6" s="5">
        <f>SUM(F2:F5)</f>
        <v>400</v>
      </c>
      <c r="G6" s="22"/>
      <c r="H6" s="22"/>
      <c r="I6" s="22"/>
      <c r="J6" s="61"/>
      <c r="K6" s="61"/>
      <c r="L6" s="61"/>
    </row>
    <row r="7" spans="1:12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</sheetData>
  <mergeCells count="1">
    <mergeCell ref="A6:D6"/>
  </mergeCells>
  <phoneticPr fontId="2" type="noConversion"/>
  <conditionalFormatting sqref="C4">
    <cfRule type="duplicateValues" dxfId="1" priority="2"/>
  </conditionalFormatting>
  <conditionalFormatting sqref="C4">
    <cfRule type="duplicateValues" dxfId="0" priority="1"/>
  </conditionalFormatting>
  <pageMargins left="0.7" right="0.7" top="0.75" bottom="0.75" header="0.3" footer="0.3"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32"/>
  <sheetViews>
    <sheetView workbookViewId="0">
      <selection activeCell="C3" sqref="C3"/>
    </sheetView>
  </sheetViews>
  <sheetFormatPr defaultRowHeight="12.75" x14ac:dyDescent="0.2"/>
  <cols>
    <col min="1" max="5" width="9" style="40" customWidth="1"/>
    <col min="6" max="6" width="9" style="40"/>
    <col min="7" max="10" width="9" style="40" customWidth="1"/>
    <col min="11" max="16384" width="9" style="40"/>
  </cols>
  <sheetData>
    <row r="1" spans="1:9" ht="38.25" x14ac:dyDescent="0.2">
      <c r="A1" s="4" t="s">
        <v>0</v>
      </c>
      <c r="B1" s="4" t="s">
        <v>18</v>
      </c>
      <c r="C1" s="4" t="s">
        <v>19</v>
      </c>
      <c r="D1" s="4" t="s">
        <v>133</v>
      </c>
      <c r="E1" s="4" t="s">
        <v>134</v>
      </c>
      <c r="F1" s="4" t="s">
        <v>135</v>
      </c>
      <c r="G1" s="24" t="s">
        <v>23</v>
      </c>
      <c r="H1" s="24" t="s">
        <v>24</v>
      </c>
      <c r="I1" s="24" t="s">
        <v>136</v>
      </c>
    </row>
    <row r="2" spans="1:9" x14ac:dyDescent="0.2">
      <c r="A2" s="4">
        <v>1</v>
      </c>
      <c r="B2" s="41" t="s">
        <v>268</v>
      </c>
      <c r="C2" s="41" t="s">
        <v>137</v>
      </c>
      <c r="D2" s="41" t="s">
        <v>300</v>
      </c>
      <c r="E2" s="42">
        <v>10000</v>
      </c>
      <c r="F2" s="42">
        <v>500</v>
      </c>
      <c r="G2" s="43" t="s">
        <v>316</v>
      </c>
      <c r="H2" s="41" t="s">
        <v>138</v>
      </c>
      <c r="I2" s="24"/>
    </row>
    <row r="3" spans="1:9" x14ac:dyDescent="0.2">
      <c r="A3" s="4">
        <v>2</v>
      </c>
      <c r="B3" s="41" t="s">
        <v>269</v>
      </c>
      <c r="C3" s="41" t="s">
        <v>139</v>
      </c>
      <c r="D3" s="41" t="s">
        <v>301</v>
      </c>
      <c r="E3" s="42">
        <v>3000</v>
      </c>
      <c r="F3" s="42">
        <v>1000</v>
      </c>
      <c r="G3" s="43" t="s">
        <v>316</v>
      </c>
      <c r="H3" s="41" t="s">
        <v>138</v>
      </c>
      <c r="I3" s="41"/>
    </row>
    <row r="4" spans="1:9" x14ac:dyDescent="0.2">
      <c r="A4" s="4">
        <v>3</v>
      </c>
      <c r="B4" s="41" t="s">
        <v>270</v>
      </c>
      <c r="C4" s="41" t="s">
        <v>271</v>
      </c>
      <c r="D4" s="41" t="s">
        <v>140</v>
      </c>
      <c r="E4" s="42">
        <v>2000</v>
      </c>
      <c r="F4" s="42">
        <v>500</v>
      </c>
      <c r="G4" s="43" t="s">
        <v>316</v>
      </c>
      <c r="H4" s="41" t="s">
        <v>138</v>
      </c>
      <c r="I4" s="87" t="s">
        <v>303</v>
      </c>
    </row>
    <row r="5" spans="1:9" x14ac:dyDescent="0.2">
      <c r="A5" s="94" t="s">
        <v>42</v>
      </c>
      <c r="B5" s="94"/>
      <c r="C5" s="94"/>
      <c r="D5" s="94"/>
      <c r="E5" s="5">
        <f>SUM(E2:E4)</f>
        <v>15000</v>
      </c>
      <c r="F5" s="5">
        <f>SUM(F2:F4)</f>
        <v>2000</v>
      </c>
      <c r="G5" s="22"/>
      <c r="H5" s="22"/>
      <c r="I5" s="22"/>
    </row>
    <row r="6" spans="1:9" x14ac:dyDescent="0.2">
      <c r="F6" s="44"/>
      <c r="G6" s="45"/>
    </row>
    <row r="7" spans="1:9" x14ac:dyDescent="0.2">
      <c r="F7" s="44"/>
      <c r="G7" s="45"/>
    </row>
    <row r="8" spans="1:9" x14ac:dyDescent="0.2">
      <c r="F8" s="44"/>
      <c r="G8" s="45"/>
    </row>
    <row r="9" spans="1:9" x14ac:dyDescent="0.2">
      <c r="F9" s="44"/>
      <c r="G9" s="45"/>
    </row>
    <row r="10" spans="1:9" x14ac:dyDescent="0.2">
      <c r="F10" s="44"/>
      <c r="G10" s="45"/>
    </row>
    <row r="11" spans="1:9" x14ac:dyDescent="0.2">
      <c r="F11" s="44"/>
      <c r="G11" s="45"/>
    </row>
    <row r="12" spans="1:9" x14ac:dyDescent="0.2">
      <c r="F12" s="44"/>
      <c r="G12" s="45"/>
    </row>
    <row r="13" spans="1:9" x14ac:dyDescent="0.2">
      <c r="F13" s="44"/>
      <c r="G13" s="45"/>
    </row>
    <row r="14" spans="1:9" x14ac:dyDescent="0.2">
      <c r="F14" s="44"/>
      <c r="G14" s="45"/>
    </row>
    <row r="15" spans="1:9" x14ac:dyDescent="0.2">
      <c r="F15" s="44"/>
      <c r="G15" s="45"/>
    </row>
    <row r="16" spans="1:9" x14ac:dyDescent="0.2">
      <c r="F16" s="44"/>
      <c r="G16" s="45"/>
    </row>
    <row r="17" spans="6:7" x14ac:dyDescent="0.2">
      <c r="F17" s="44"/>
      <c r="G17" s="45"/>
    </row>
    <row r="18" spans="6:7" x14ac:dyDescent="0.2">
      <c r="F18" s="44"/>
      <c r="G18" s="45"/>
    </row>
    <row r="19" spans="6:7" x14ac:dyDescent="0.2">
      <c r="F19" s="44"/>
      <c r="G19" s="45"/>
    </row>
    <row r="20" spans="6:7" x14ac:dyDescent="0.2">
      <c r="F20" s="44"/>
      <c r="G20" s="45"/>
    </row>
    <row r="21" spans="6:7" x14ac:dyDescent="0.2">
      <c r="F21" s="44"/>
      <c r="G21" s="45"/>
    </row>
    <row r="22" spans="6:7" x14ac:dyDescent="0.2">
      <c r="F22" s="44"/>
      <c r="G22" s="45"/>
    </row>
    <row r="23" spans="6:7" x14ac:dyDescent="0.2">
      <c r="F23" s="44"/>
      <c r="G23" s="45"/>
    </row>
    <row r="24" spans="6:7" x14ac:dyDescent="0.2">
      <c r="F24" s="44"/>
      <c r="G24" s="45"/>
    </row>
    <row r="25" spans="6:7" x14ac:dyDescent="0.2">
      <c r="F25" s="44"/>
      <c r="G25" s="45"/>
    </row>
    <row r="26" spans="6:7" x14ac:dyDescent="0.2">
      <c r="F26" s="44"/>
      <c r="G26" s="45"/>
    </row>
    <row r="27" spans="6:7" x14ac:dyDescent="0.2">
      <c r="F27" s="44"/>
      <c r="G27" s="45"/>
    </row>
    <row r="28" spans="6:7" x14ac:dyDescent="0.2">
      <c r="F28" s="44"/>
      <c r="G28" s="45"/>
    </row>
    <row r="29" spans="6:7" x14ac:dyDescent="0.2">
      <c r="F29" s="44"/>
      <c r="G29" s="45"/>
    </row>
    <row r="30" spans="6:7" x14ac:dyDescent="0.2">
      <c r="F30" s="44"/>
      <c r="G30" s="45"/>
    </row>
    <row r="31" spans="6:7" x14ac:dyDescent="0.2">
      <c r="F31" s="44"/>
      <c r="G31" s="45"/>
    </row>
    <row r="32" spans="6:7" x14ac:dyDescent="0.2">
      <c r="F32" s="44"/>
      <c r="G32" s="45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6"/>
  <sheetViews>
    <sheetView workbookViewId="0">
      <selection activeCell="B2" sqref="B2:E4"/>
    </sheetView>
  </sheetViews>
  <sheetFormatPr defaultRowHeight="12.75" x14ac:dyDescent="0.2"/>
  <cols>
    <col min="1" max="3" width="9" style="40" customWidth="1"/>
    <col min="4" max="16384" width="9" style="40"/>
  </cols>
  <sheetData>
    <row r="1" spans="1:9" ht="38.25" x14ac:dyDescent="0.2">
      <c r="A1" s="4" t="s">
        <v>0</v>
      </c>
      <c r="B1" s="4" t="s">
        <v>18</v>
      </c>
      <c r="C1" s="4" t="s">
        <v>19</v>
      </c>
      <c r="D1" s="4" t="s">
        <v>141</v>
      </c>
      <c r="E1" s="4" t="s">
        <v>142</v>
      </c>
      <c r="F1" s="4" t="s">
        <v>143</v>
      </c>
      <c r="G1" s="24" t="s">
        <v>23</v>
      </c>
      <c r="H1" s="24" t="s">
        <v>24</v>
      </c>
      <c r="I1" s="24" t="s">
        <v>144</v>
      </c>
    </row>
    <row r="2" spans="1:9" x14ac:dyDescent="0.2">
      <c r="A2" s="68">
        <v>1</v>
      </c>
      <c r="B2" s="34" t="s">
        <v>362</v>
      </c>
      <c r="C2" s="34" t="s">
        <v>145</v>
      </c>
      <c r="D2" s="34" t="s">
        <v>146</v>
      </c>
      <c r="E2" s="75">
        <v>300</v>
      </c>
      <c r="F2" s="66">
        <v>30</v>
      </c>
      <c r="G2" s="69" t="s">
        <v>56</v>
      </c>
      <c r="H2" s="66" t="s">
        <v>56</v>
      </c>
      <c r="I2" s="34" t="s">
        <v>361</v>
      </c>
    </row>
    <row r="3" spans="1:9" x14ac:dyDescent="0.2">
      <c r="A3" s="68">
        <v>2</v>
      </c>
      <c r="B3" s="34" t="s">
        <v>363</v>
      </c>
      <c r="C3" s="34" t="s">
        <v>147</v>
      </c>
      <c r="D3" s="34" t="s">
        <v>148</v>
      </c>
      <c r="E3" s="75">
        <v>1000</v>
      </c>
      <c r="F3" s="66">
        <v>0</v>
      </c>
      <c r="G3" s="69" t="s">
        <v>56</v>
      </c>
      <c r="H3" s="66" t="s">
        <v>56</v>
      </c>
      <c r="I3" s="66"/>
    </row>
    <row r="4" spans="1:9" x14ac:dyDescent="0.2">
      <c r="A4" s="68">
        <v>3</v>
      </c>
      <c r="B4" s="34" t="s">
        <v>364</v>
      </c>
      <c r="C4" s="34" t="s">
        <v>365</v>
      </c>
      <c r="D4" s="34" t="s">
        <v>148</v>
      </c>
      <c r="E4" s="75">
        <v>500</v>
      </c>
      <c r="F4" s="66">
        <v>0</v>
      </c>
      <c r="G4" s="69" t="s">
        <v>56</v>
      </c>
      <c r="H4" s="66" t="s">
        <v>56</v>
      </c>
      <c r="I4" s="66"/>
    </row>
    <row r="5" spans="1:9" x14ac:dyDescent="0.2">
      <c r="A5" s="68">
        <v>4</v>
      </c>
      <c r="B5" s="66" t="s">
        <v>272</v>
      </c>
      <c r="C5" s="70" t="s">
        <v>273</v>
      </c>
      <c r="D5" s="66" t="s">
        <v>148</v>
      </c>
      <c r="E5" s="71">
        <v>250</v>
      </c>
      <c r="F5" s="66">
        <v>0</v>
      </c>
      <c r="G5" s="69" t="s">
        <v>56</v>
      </c>
      <c r="H5" s="66" t="s">
        <v>56</v>
      </c>
      <c r="I5" s="66"/>
    </row>
    <row r="6" spans="1:9" x14ac:dyDescent="0.2">
      <c r="A6" s="97" t="s">
        <v>42</v>
      </c>
      <c r="B6" s="97"/>
      <c r="C6" s="97"/>
      <c r="D6" s="97"/>
      <c r="E6" s="64">
        <f>SUM(E2:E5)</f>
        <v>2050</v>
      </c>
      <c r="F6" s="64">
        <f>SUM(F2:F5)</f>
        <v>30</v>
      </c>
      <c r="G6" s="22"/>
      <c r="H6" s="22"/>
      <c r="I6" s="22"/>
    </row>
  </sheetData>
  <mergeCells count="1">
    <mergeCell ref="A6:D6"/>
  </mergeCells>
  <phoneticPr fontId="2" type="noConversion"/>
  <pageMargins left="0.7" right="0.7" top="0.75" bottom="0.75" header="0.3" footer="0.3"/>
  <pageSetup orientation="portrait" horizontalDpi="200" verticalDpi="200" copies="0" r:id="rId1"/>
  <picture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5"/>
  <sheetViews>
    <sheetView tabSelected="1" workbookViewId="0">
      <selection activeCell="I2" sqref="I2"/>
    </sheetView>
  </sheetViews>
  <sheetFormatPr defaultColWidth="9" defaultRowHeight="12.75" x14ac:dyDescent="0.15"/>
  <cols>
    <col min="1" max="3" width="9" style="62" customWidth="1"/>
    <col min="4" max="16384" width="9" style="62"/>
  </cols>
  <sheetData>
    <row r="1" spans="1:9" ht="38.25" x14ac:dyDescent="0.15">
      <c r="A1" s="85" t="s">
        <v>0</v>
      </c>
      <c r="B1" s="84" t="s">
        <v>18</v>
      </c>
      <c r="C1" s="84" t="s">
        <v>19</v>
      </c>
      <c r="D1" s="84" t="s">
        <v>149</v>
      </c>
      <c r="E1" s="84" t="s">
        <v>150</v>
      </c>
      <c r="F1" s="84" t="s">
        <v>151</v>
      </c>
      <c r="G1" s="6" t="s">
        <v>46</v>
      </c>
      <c r="H1" s="6" t="s">
        <v>24</v>
      </c>
      <c r="I1" s="6" t="s">
        <v>47</v>
      </c>
    </row>
    <row r="2" spans="1:9" x14ac:dyDescent="0.15">
      <c r="A2" s="67">
        <v>1</v>
      </c>
      <c r="B2" s="34" t="s">
        <v>152</v>
      </c>
      <c r="C2" s="34" t="s">
        <v>153</v>
      </c>
      <c r="D2" s="34" t="s">
        <v>51</v>
      </c>
      <c r="E2" s="72">
        <v>3000</v>
      </c>
      <c r="F2" s="73">
        <v>0</v>
      </c>
      <c r="G2" s="34" t="s">
        <v>154</v>
      </c>
      <c r="H2" s="34" t="s">
        <v>154</v>
      </c>
      <c r="I2" s="34" t="s">
        <v>366</v>
      </c>
    </row>
    <row r="3" spans="1:9" x14ac:dyDescent="0.15">
      <c r="A3" s="67">
        <v>2</v>
      </c>
      <c r="B3" s="34" t="s">
        <v>274</v>
      </c>
      <c r="C3" s="34" t="s">
        <v>130</v>
      </c>
      <c r="D3" s="34" t="s">
        <v>155</v>
      </c>
      <c r="E3" s="72">
        <v>2000</v>
      </c>
      <c r="F3" s="73">
        <v>0</v>
      </c>
      <c r="G3" s="34" t="s">
        <v>154</v>
      </c>
      <c r="H3" s="34" t="s">
        <v>154</v>
      </c>
      <c r="I3" s="34" t="s">
        <v>308</v>
      </c>
    </row>
    <row r="4" spans="1:9" x14ac:dyDescent="0.15">
      <c r="A4" s="67">
        <v>3</v>
      </c>
      <c r="B4" s="34" t="s">
        <v>156</v>
      </c>
      <c r="C4" s="34" t="s">
        <v>157</v>
      </c>
      <c r="D4" s="34" t="s">
        <v>51</v>
      </c>
      <c r="E4" s="72">
        <v>1000</v>
      </c>
      <c r="F4" s="73">
        <v>0</v>
      </c>
      <c r="G4" s="34" t="s">
        <v>154</v>
      </c>
      <c r="H4" s="34" t="s">
        <v>154</v>
      </c>
      <c r="I4" s="34" t="s">
        <v>366</v>
      </c>
    </row>
    <row r="5" spans="1:9" x14ac:dyDescent="0.15">
      <c r="A5" s="97" t="s">
        <v>42</v>
      </c>
      <c r="B5" s="97"/>
      <c r="C5" s="97"/>
      <c r="D5" s="97"/>
      <c r="E5" s="64">
        <f>SUM(E2:E4)</f>
        <v>6000</v>
      </c>
      <c r="F5" s="64">
        <f>SUM(F2:F4)</f>
        <v>0</v>
      </c>
      <c r="G5" s="22"/>
      <c r="H5" s="22"/>
      <c r="I5" s="2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4"/>
  <sheetViews>
    <sheetView workbookViewId="0">
      <selection activeCell="G12" sqref="G12"/>
    </sheetView>
  </sheetViews>
  <sheetFormatPr defaultRowHeight="12.75" x14ac:dyDescent="0.2"/>
  <cols>
    <col min="1" max="1" width="9" style="61"/>
    <col min="2" max="3" width="9" style="61" customWidth="1"/>
    <col min="4" max="6" width="9" style="61"/>
    <col min="7" max="8" width="9" style="61" customWidth="1"/>
    <col min="9" max="16384" width="9" style="61"/>
  </cols>
  <sheetData>
    <row r="1" spans="1:9" ht="38.25" x14ac:dyDescent="0.2">
      <c r="A1" s="4" t="s">
        <v>0</v>
      </c>
      <c r="B1" s="4" t="s">
        <v>18</v>
      </c>
      <c r="C1" s="4" t="s">
        <v>19</v>
      </c>
      <c r="D1" s="4" t="s">
        <v>158</v>
      </c>
      <c r="E1" s="4" t="s">
        <v>159</v>
      </c>
      <c r="F1" s="4" t="s">
        <v>160</v>
      </c>
      <c r="G1" s="84" t="s">
        <v>23</v>
      </c>
      <c r="H1" s="84" t="s">
        <v>24</v>
      </c>
      <c r="I1" s="84" t="s">
        <v>167</v>
      </c>
    </row>
    <row r="2" spans="1:9" x14ac:dyDescent="0.2">
      <c r="A2" s="67">
        <v>1</v>
      </c>
      <c r="B2" s="34" t="s">
        <v>367</v>
      </c>
      <c r="C2" s="34" t="s">
        <v>161</v>
      </c>
      <c r="D2" s="34" t="s">
        <v>302</v>
      </c>
      <c r="E2" s="34">
        <v>500</v>
      </c>
      <c r="F2" s="34">
        <v>450</v>
      </c>
      <c r="G2" s="34" t="s">
        <v>317</v>
      </c>
      <c r="H2" s="34" t="s">
        <v>162</v>
      </c>
      <c r="I2" s="34"/>
    </row>
    <row r="3" spans="1:9" x14ac:dyDescent="0.2">
      <c r="A3" s="67">
        <v>2</v>
      </c>
      <c r="B3" s="34" t="s">
        <v>368</v>
      </c>
      <c r="C3" s="74" t="s">
        <v>163</v>
      </c>
      <c r="D3" s="34" t="s">
        <v>301</v>
      </c>
      <c r="E3" s="34">
        <v>200</v>
      </c>
      <c r="F3" s="34">
        <v>150</v>
      </c>
      <c r="G3" s="34" t="s">
        <v>317</v>
      </c>
      <c r="H3" s="34" t="s">
        <v>162</v>
      </c>
      <c r="I3" s="34"/>
    </row>
    <row r="4" spans="1:9" x14ac:dyDescent="0.2">
      <c r="A4" s="97" t="s">
        <v>42</v>
      </c>
      <c r="B4" s="97"/>
      <c r="C4" s="97"/>
      <c r="D4" s="97"/>
      <c r="E4" s="64">
        <f>SUM(E2:E3)</f>
        <v>700</v>
      </c>
      <c r="F4" s="64">
        <f>SUM(F2:F3)</f>
        <v>600</v>
      </c>
      <c r="G4" s="22"/>
      <c r="H4" s="22"/>
      <c r="I4" s="34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5"/>
  <sheetViews>
    <sheetView workbookViewId="0">
      <selection activeCell="I3" sqref="I3"/>
    </sheetView>
  </sheetViews>
  <sheetFormatPr defaultRowHeight="12.75" x14ac:dyDescent="0.2"/>
  <cols>
    <col min="1" max="1" width="9" style="61"/>
    <col min="2" max="3" width="9" style="61" customWidth="1"/>
    <col min="4" max="16384" width="9" style="61"/>
  </cols>
  <sheetData>
    <row r="1" spans="1:9" ht="38.25" x14ac:dyDescent="0.2">
      <c r="A1" s="4" t="s">
        <v>0</v>
      </c>
      <c r="B1" s="4" t="s">
        <v>18</v>
      </c>
      <c r="C1" s="4" t="s">
        <v>19</v>
      </c>
      <c r="D1" s="4" t="s">
        <v>164</v>
      </c>
      <c r="E1" s="4" t="s">
        <v>165</v>
      </c>
      <c r="F1" s="4" t="s">
        <v>166</v>
      </c>
      <c r="G1" s="84" t="s">
        <v>23</v>
      </c>
      <c r="H1" s="84" t="s">
        <v>24</v>
      </c>
      <c r="I1" s="84" t="s">
        <v>167</v>
      </c>
    </row>
    <row r="2" spans="1:9" x14ac:dyDescent="0.2">
      <c r="A2" s="67">
        <v>1</v>
      </c>
      <c r="B2" s="34" t="s">
        <v>369</v>
      </c>
      <c r="C2" s="34" t="s">
        <v>168</v>
      </c>
      <c r="D2" s="34" t="s">
        <v>169</v>
      </c>
      <c r="E2" s="34">
        <v>100</v>
      </c>
      <c r="F2" s="34">
        <v>30</v>
      </c>
      <c r="G2" s="34" t="s">
        <v>170</v>
      </c>
      <c r="H2" s="34" t="s">
        <v>170</v>
      </c>
      <c r="I2" s="34" t="s">
        <v>370</v>
      </c>
    </row>
    <row r="3" spans="1:9" x14ac:dyDescent="0.2">
      <c r="A3" s="67">
        <v>2</v>
      </c>
      <c r="B3" s="34" t="s">
        <v>371</v>
      </c>
      <c r="C3" s="34" t="s">
        <v>171</v>
      </c>
      <c r="D3" s="34" t="s">
        <v>172</v>
      </c>
      <c r="E3" s="34">
        <v>300</v>
      </c>
      <c r="F3" s="34">
        <v>0</v>
      </c>
      <c r="G3" s="34" t="s">
        <v>170</v>
      </c>
      <c r="H3" s="34" t="s">
        <v>170</v>
      </c>
      <c r="I3" s="34" t="s">
        <v>309</v>
      </c>
    </row>
    <row r="4" spans="1:9" x14ac:dyDescent="0.2">
      <c r="A4" s="67">
        <v>3</v>
      </c>
      <c r="B4" s="34" t="s">
        <v>372</v>
      </c>
      <c r="C4" s="34" t="s">
        <v>173</v>
      </c>
      <c r="D4" s="34" t="s">
        <v>174</v>
      </c>
      <c r="E4" s="34">
        <v>500</v>
      </c>
      <c r="F4" s="34">
        <v>0</v>
      </c>
      <c r="G4" s="34" t="s">
        <v>170</v>
      </c>
      <c r="H4" s="34" t="s">
        <v>170</v>
      </c>
      <c r="I4" s="34" t="s">
        <v>400</v>
      </c>
    </row>
    <row r="5" spans="1:9" x14ac:dyDescent="0.2">
      <c r="A5" s="97" t="s">
        <v>42</v>
      </c>
      <c r="B5" s="97"/>
      <c r="C5" s="97"/>
      <c r="D5" s="97"/>
      <c r="E5" s="64">
        <f>SUM(E2:E4)</f>
        <v>900</v>
      </c>
      <c r="F5" s="64">
        <f>SUM(F2:F4)</f>
        <v>30</v>
      </c>
      <c r="G5" s="22"/>
      <c r="H5" s="22"/>
      <c r="I5" s="22"/>
    </row>
  </sheetData>
  <mergeCells count="1">
    <mergeCell ref="A5:D5"/>
  </mergeCells>
  <phoneticPr fontId="2" type="noConversion"/>
  <pageMargins left="0.7" right="0.7" top="0.75" bottom="0.75" header="0.3" footer="0.3"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8"/>
  <sheetViews>
    <sheetView workbookViewId="0">
      <selection activeCell="I3" sqref="I3"/>
    </sheetView>
  </sheetViews>
  <sheetFormatPr defaultColWidth="9" defaultRowHeight="12.75" x14ac:dyDescent="0.15"/>
  <cols>
    <col min="1" max="9" width="9" style="50" customWidth="1"/>
    <col min="10" max="16384" width="9" style="50"/>
  </cols>
  <sheetData>
    <row r="1" spans="1:10" ht="38.25" x14ac:dyDescent="0.2">
      <c r="A1" s="46" t="s">
        <v>175</v>
      </c>
      <c r="B1" s="47" t="s">
        <v>18</v>
      </c>
      <c r="C1" s="47" t="s">
        <v>176</v>
      </c>
      <c r="D1" s="47" t="s">
        <v>177</v>
      </c>
      <c r="E1" s="47" t="s">
        <v>178</v>
      </c>
      <c r="F1" s="47" t="s">
        <v>179</v>
      </c>
      <c r="G1" s="47" t="s">
        <v>180</v>
      </c>
      <c r="H1" s="48" t="s">
        <v>181</v>
      </c>
      <c r="I1" s="49" t="s">
        <v>182</v>
      </c>
      <c r="J1" s="60"/>
    </row>
    <row r="2" spans="1:10" x14ac:dyDescent="0.2">
      <c r="A2" s="67">
        <v>1</v>
      </c>
      <c r="B2" s="34" t="s">
        <v>363</v>
      </c>
      <c r="C2" s="34" t="s">
        <v>147</v>
      </c>
      <c r="D2" s="34" t="s">
        <v>51</v>
      </c>
      <c r="E2" s="75">
        <v>1000</v>
      </c>
      <c r="F2" s="73" t="s">
        <v>183</v>
      </c>
      <c r="G2" s="34" t="s">
        <v>184</v>
      </c>
      <c r="H2" s="34" t="s">
        <v>184</v>
      </c>
      <c r="I2" s="34" t="s">
        <v>394</v>
      </c>
      <c r="J2" s="60"/>
    </row>
    <row r="3" spans="1:10" s="51" customFormat="1" x14ac:dyDescent="0.2">
      <c r="A3" s="67">
        <v>2</v>
      </c>
      <c r="B3" s="34" t="s">
        <v>373</v>
      </c>
      <c r="C3" s="34" t="s">
        <v>157</v>
      </c>
      <c r="D3" s="34" t="s">
        <v>51</v>
      </c>
      <c r="E3" s="75">
        <v>1000</v>
      </c>
      <c r="F3" s="73" t="s">
        <v>183</v>
      </c>
      <c r="G3" s="34" t="s">
        <v>184</v>
      </c>
      <c r="H3" s="34" t="s">
        <v>184</v>
      </c>
      <c r="I3" s="34" t="s">
        <v>397</v>
      </c>
      <c r="J3" s="61"/>
    </row>
    <row r="4" spans="1:10" x14ac:dyDescent="0.2">
      <c r="A4" s="97" t="s">
        <v>42</v>
      </c>
      <c r="B4" s="97"/>
      <c r="C4" s="97"/>
      <c r="D4" s="97"/>
      <c r="E4" s="64">
        <f>SUM(E2:E3)</f>
        <v>2000</v>
      </c>
      <c r="F4" s="64">
        <f>SUM(F2:F3)</f>
        <v>0</v>
      </c>
      <c r="G4" s="22"/>
      <c r="H4" s="22"/>
      <c r="I4" s="87"/>
      <c r="J4" s="60"/>
    </row>
    <row r="5" spans="1:10" x14ac:dyDescent="0.2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2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x14ac:dyDescent="0.2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0" x14ac:dyDescent="0.2">
      <c r="A8" s="60"/>
      <c r="B8" s="60"/>
      <c r="C8" s="60"/>
      <c r="D8" s="60"/>
      <c r="E8" s="60"/>
      <c r="F8" s="60"/>
      <c r="G8" s="60"/>
      <c r="H8" s="60"/>
      <c r="I8" s="60"/>
      <c r="J8" s="60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9"/>
  <sheetViews>
    <sheetView workbookViewId="0">
      <selection activeCell="I5" sqref="I5"/>
    </sheetView>
  </sheetViews>
  <sheetFormatPr defaultColWidth="9" defaultRowHeight="12.75" x14ac:dyDescent="0.15"/>
  <cols>
    <col min="1" max="8" width="9" style="51" customWidth="1"/>
    <col min="9" max="16384" width="9" style="51"/>
  </cols>
  <sheetData>
    <row r="1" spans="1:9" ht="38.25" customHeight="1" x14ac:dyDescent="0.15">
      <c r="A1" s="6" t="s">
        <v>0</v>
      </c>
      <c r="B1" s="6" t="s">
        <v>18</v>
      </c>
      <c r="C1" s="6" t="s">
        <v>185</v>
      </c>
      <c r="D1" s="6" t="s">
        <v>186</v>
      </c>
      <c r="E1" s="6" t="s">
        <v>187</v>
      </c>
      <c r="F1" s="6" t="s">
        <v>188</v>
      </c>
      <c r="G1" s="6" t="s">
        <v>23</v>
      </c>
      <c r="H1" s="6" t="s">
        <v>24</v>
      </c>
      <c r="I1" s="6" t="s">
        <v>189</v>
      </c>
    </row>
    <row r="2" spans="1:9" x14ac:dyDescent="0.15">
      <c r="A2" s="37">
        <v>1</v>
      </c>
      <c r="B2" s="9" t="s">
        <v>190</v>
      </c>
      <c r="C2" s="9" t="s">
        <v>191</v>
      </c>
      <c r="D2" s="9" t="s">
        <v>25</v>
      </c>
      <c r="E2" s="38">
        <v>20000</v>
      </c>
      <c r="F2" s="38">
        <v>4500</v>
      </c>
      <c r="G2" s="38" t="s">
        <v>318</v>
      </c>
      <c r="H2" s="38" t="s">
        <v>374</v>
      </c>
      <c r="I2" s="34"/>
    </row>
    <row r="3" spans="1:9" x14ac:dyDescent="0.15">
      <c r="A3" s="37">
        <v>3</v>
      </c>
      <c r="B3" s="9" t="s">
        <v>375</v>
      </c>
      <c r="C3" s="9" t="s">
        <v>192</v>
      </c>
      <c r="D3" s="9" t="s">
        <v>25</v>
      </c>
      <c r="E3" s="38">
        <v>10000</v>
      </c>
      <c r="F3" s="38">
        <v>3000</v>
      </c>
      <c r="G3" s="38" t="s">
        <v>318</v>
      </c>
      <c r="H3" s="38" t="s">
        <v>193</v>
      </c>
      <c r="I3" s="34"/>
    </row>
    <row r="4" spans="1:9" x14ac:dyDescent="0.15">
      <c r="A4" s="37">
        <v>4</v>
      </c>
      <c r="B4" s="9" t="s">
        <v>194</v>
      </c>
      <c r="C4" s="9" t="s">
        <v>157</v>
      </c>
      <c r="D4" s="9" t="s">
        <v>25</v>
      </c>
      <c r="E4" s="76">
        <v>3000</v>
      </c>
      <c r="F4" s="38">
        <v>500</v>
      </c>
      <c r="G4" s="38" t="s">
        <v>318</v>
      </c>
      <c r="H4" s="38" t="s">
        <v>195</v>
      </c>
      <c r="I4" s="34" t="s">
        <v>278</v>
      </c>
    </row>
    <row r="5" spans="1:9" x14ac:dyDescent="0.15">
      <c r="A5" s="37">
        <v>5</v>
      </c>
      <c r="B5" s="9" t="s">
        <v>257</v>
      </c>
      <c r="C5" s="9" t="s">
        <v>104</v>
      </c>
      <c r="D5" s="9" t="s">
        <v>25</v>
      </c>
      <c r="E5" s="77">
        <v>3000</v>
      </c>
      <c r="F5" s="38">
        <v>500</v>
      </c>
      <c r="G5" s="38" t="s">
        <v>318</v>
      </c>
      <c r="H5" s="38" t="s">
        <v>196</v>
      </c>
      <c r="I5" s="38" t="s">
        <v>376</v>
      </c>
    </row>
    <row r="6" spans="1:9" x14ac:dyDescent="0.15">
      <c r="A6" s="37">
        <v>6</v>
      </c>
      <c r="B6" s="9" t="s">
        <v>377</v>
      </c>
      <c r="C6" s="9" t="s">
        <v>378</v>
      </c>
      <c r="D6" s="9" t="s">
        <v>197</v>
      </c>
      <c r="E6" s="38">
        <v>2000</v>
      </c>
      <c r="F6" s="38">
        <v>0</v>
      </c>
      <c r="G6" s="38" t="s">
        <v>319</v>
      </c>
      <c r="H6" s="38" t="s">
        <v>195</v>
      </c>
      <c r="I6" s="34"/>
    </row>
    <row r="7" spans="1:9" x14ac:dyDescent="0.15">
      <c r="A7" s="37">
        <v>7</v>
      </c>
      <c r="B7" s="9" t="s">
        <v>379</v>
      </c>
      <c r="C7" s="9" t="s">
        <v>380</v>
      </c>
      <c r="D7" s="9" t="s">
        <v>198</v>
      </c>
      <c r="E7" s="38">
        <v>10000</v>
      </c>
      <c r="F7" s="78">
        <v>0</v>
      </c>
      <c r="G7" s="38" t="s">
        <v>318</v>
      </c>
      <c r="H7" s="9" t="s">
        <v>195</v>
      </c>
      <c r="I7" s="34" t="s">
        <v>299</v>
      </c>
    </row>
    <row r="8" spans="1:9" x14ac:dyDescent="0.15">
      <c r="A8" s="37">
        <v>8</v>
      </c>
      <c r="B8" s="9" t="s">
        <v>381</v>
      </c>
      <c r="C8" s="9" t="s">
        <v>382</v>
      </c>
      <c r="D8" s="9" t="s">
        <v>51</v>
      </c>
      <c r="E8" s="38">
        <v>1000</v>
      </c>
      <c r="F8" s="78">
        <v>0</v>
      </c>
      <c r="G8" s="38" t="s">
        <v>318</v>
      </c>
      <c r="H8" s="9" t="s">
        <v>28</v>
      </c>
      <c r="I8" s="34" t="s">
        <v>395</v>
      </c>
    </row>
    <row r="9" spans="1:9" x14ac:dyDescent="0.15">
      <c r="A9" s="100" t="s">
        <v>199</v>
      </c>
      <c r="B9" s="100"/>
      <c r="C9" s="100"/>
      <c r="D9" s="100"/>
      <c r="E9" s="53">
        <f>SUM(E2:E8)</f>
        <v>49000</v>
      </c>
      <c r="F9" s="53">
        <f>SUM(F2:F8)</f>
        <v>8500</v>
      </c>
      <c r="G9" s="53"/>
      <c r="H9" s="53"/>
      <c r="I9" s="34"/>
    </row>
  </sheetData>
  <mergeCells count="1">
    <mergeCell ref="A9:D9"/>
  </mergeCells>
  <phoneticPr fontId="2" type="noConversion"/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4"/>
  <sheetViews>
    <sheetView topLeftCell="B1" workbookViewId="0">
      <selection activeCell="I10" sqref="I10"/>
    </sheetView>
  </sheetViews>
  <sheetFormatPr defaultColWidth="9" defaultRowHeight="12.75" x14ac:dyDescent="0.15"/>
  <cols>
    <col min="1" max="1" width="9" style="55"/>
    <col min="2" max="16384" width="9" style="51"/>
  </cols>
  <sheetData>
    <row r="1" spans="1:9" ht="38.25" x14ac:dyDescent="0.15">
      <c r="A1" s="4" t="s">
        <v>0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84" t="s">
        <v>23</v>
      </c>
      <c r="H1" s="81" t="s">
        <v>24</v>
      </c>
      <c r="I1" s="84" t="s">
        <v>277</v>
      </c>
    </row>
    <row r="2" spans="1:9" x14ac:dyDescent="0.2">
      <c r="A2" s="2">
        <v>1</v>
      </c>
      <c r="B2" s="9" t="s">
        <v>69</v>
      </c>
      <c r="C2" s="9" t="s">
        <v>32</v>
      </c>
      <c r="D2" s="9" t="s">
        <v>25</v>
      </c>
      <c r="E2" s="38">
        <v>2000</v>
      </c>
      <c r="F2" s="38">
        <v>1000</v>
      </c>
      <c r="G2" s="9" t="s">
        <v>228</v>
      </c>
      <c r="H2" s="82" t="s">
        <v>322</v>
      </c>
      <c r="I2" s="7"/>
    </row>
    <row r="3" spans="1:9" x14ac:dyDescent="0.2">
      <c r="A3" s="2">
        <v>2</v>
      </c>
      <c r="B3" s="9" t="s">
        <v>327</v>
      </c>
      <c r="C3" s="9" t="s">
        <v>387</v>
      </c>
      <c r="D3" s="9" t="s">
        <v>25</v>
      </c>
      <c r="E3" s="38">
        <v>1500</v>
      </c>
      <c r="F3" s="38">
        <v>900</v>
      </c>
      <c r="G3" s="9" t="s">
        <v>26</v>
      </c>
      <c r="H3" s="82" t="s">
        <v>81</v>
      </c>
      <c r="I3" s="7"/>
    </row>
    <row r="4" spans="1:9" x14ac:dyDescent="0.2">
      <c r="A4" s="2">
        <v>3</v>
      </c>
      <c r="B4" s="9" t="s">
        <v>388</v>
      </c>
      <c r="C4" s="9" t="s">
        <v>33</v>
      </c>
      <c r="D4" s="9" t="s">
        <v>25</v>
      </c>
      <c r="E4" s="38">
        <v>2000</v>
      </c>
      <c r="F4" s="38">
        <v>700</v>
      </c>
      <c r="G4" s="9" t="s">
        <v>41</v>
      </c>
      <c r="H4" s="82" t="s">
        <v>82</v>
      </c>
      <c r="I4" s="7"/>
    </row>
    <row r="5" spans="1:9" x14ac:dyDescent="0.2">
      <c r="A5" s="2">
        <v>4</v>
      </c>
      <c r="B5" s="9" t="s">
        <v>389</v>
      </c>
      <c r="C5" s="9" t="s">
        <v>40</v>
      </c>
      <c r="D5" s="9" t="s">
        <v>25</v>
      </c>
      <c r="E5" s="38">
        <v>2000</v>
      </c>
      <c r="F5" s="38">
        <v>500</v>
      </c>
      <c r="G5" s="9" t="s">
        <v>26</v>
      </c>
      <c r="H5" s="82" t="s">
        <v>79</v>
      </c>
      <c r="I5" s="7" t="s">
        <v>304</v>
      </c>
    </row>
    <row r="6" spans="1:9" x14ac:dyDescent="0.2">
      <c r="A6" s="2">
        <v>5</v>
      </c>
      <c r="B6" s="9" t="s">
        <v>390</v>
      </c>
      <c r="C6" s="9" t="s">
        <v>34</v>
      </c>
      <c r="D6" s="9" t="s">
        <v>25</v>
      </c>
      <c r="E6" s="38">
        <v>1500</v>
      </c>
      <c r="F6" s="38">
        <v>250</v>
      </c>
      <c r="G6" s="9" t="s">
        <v>26</v>
      </c>
      <c r="H6" s="82" t="s">
        <v>83</v>
      </c>
      <c r="I6" s="7"/>
    </row>
    <row r="7" spans="1:9" x14ac:dyDescent="0.2">
      <c r="A7" s="2">
        <v>6</v>
      </c>
      <c r="B7" s="9" t="s">
        <v>391</v>
      </c>
      <c r="C7" s="9" t="s">
        <v>35</v>
      </c>
      <c r="D7" s="9" t="s">
        <v>25</v>
      </c>
      <c r="E7" s="38">
        <v>300</v>
      </c>
      <c r="F7" s="38">
        <v>100</v>
      </c>
      <c r="G7" s="9" t="s">
        <v>26</v>
      </c>
      <c r="H7" s="82" t="s">
        <v>82</v>
      </c>
      <c r="I7" s="7"/>
    </row>
    <row r="8" spans="1:9" x14ac:dyDescent="0.2">
      <c r="A8" s="2">
        <v>7</v>
      </c>
      <c r="B8" s="9" t="s">
        <v>257</v>
      </c>
      <c r="C8" s="9" t="s">
        <v>36</v>
      </c>
      <c r="D8" s="9" t="s">
        <v>27</v>
      </c>
      <c r="E8" s="38">
        <v>1600</v>
      </c>
      <c r="F8" s="38">
        <v>0</v>
      </c>
      <c r="G8" s="9" t="s">
        <v>26</v>
      </c>
      <c r="H8" s="82" t="s">
        <v>84</v>
      </c>
      <c r="I8" s="7"/>
    </row>
    <row r="9" spans="1:9" x14ac:dyDescent="0.2">
      <c r="A9" s="2">
        <v>8</v>
      </c>
      <c r="B9" s="9" t="s">
        <v>385</v>
      </c>
      <c r="C9" s="9" t="s">
        <v>37</v>
      </c>
      <c r="D9" s="9" t="s">
        <v>27</v>
      </c>
      <c r="E9" s="38">
        <v>700</v>
      </c>
      <c r="F9" s="38">
        <v>0</v>
      </c>
      <c r="G9" s="9" t="s">
        <v>26</v>
      </c>
      <c r="H9" s="82" t="s">
        <v>28</v>
      </c>
      <c r="I9" s="7"/>
    </row>
    <row r="10" spans="1:9" x14ac:dyDescent="0.2">
      <c r="A10" s="2">
        <v>9</v>
      </c>
      <c r="B10" s="9" t="s">
        <v>258</v>
      </c>
      <c r="C10" s="9" t="s">
        <v>38</v>
      </c>
      <c r="D10" s="9" t="s">
        <v>27</v>
      </c>
      <c r="E10" s="38">
        <v>300</v>
      </c>
      <c r="F10" s="38">
        <v>0</v>
      </c>
      <c r="G10" s="9" t="s">
        <v>26</v>
      </c>
      <c r="H10" s="82" t="s">
        <v>82</v>
      </c>
      <c r="I10" s="7" t="s">
        <v>279</v>
      </c>
    </row>
    <row r="11" spans="1:9" x14ac:dyDescent="0.2">
      <c r="A11" s="2">
        <v>10</v>
      </c>
      <c r="B11" s="9" t="s">
        <v>259</v>
      </c>
      <c r="C11" s="9" t="s">
        <v>39</v>
      </c>
      <c r="D11" s="9" t="s">
        <v>29</v>
      </c>
      <c r="E11" s="38">
        <v>3000</v>
      </c>
      <c r="F11" s="38">
        <v>0</v>
      </c>
      <c r="G11" s="9" t="s">
        <v>26</v>
      </c>
      <c r="H11" s="82" t="s">
        <v>85</v>
      </c>
      <c r="I11" s="7" t="s">
        <v>392</v>
      </c>
    </row>
    <row r="12" spans="1:9" x14ac:dyDescent="0.2">
      <c r="A12" s="94" t="s">
        <v>42</v>
      </c>
      <c r="B12" s="94"/>
      <c r="C12" s="94"/>
      <c r="D12" s="94"/>
      <c r="E12" s="5">
        <f>SUM(E2:E11)</f>
        <v>14900</v>
      </c>
      <c r="F12" s="5">
        <f>SUM(F2:F11)</f>
        <v>3450</v>
      </c>
      <c r="G12" s="95"/>
      <c r="H12" s="96"/>
      <c r="I12" s="7"/>
    </row>
    <row r="13" spans="1:9" x14ac:dyDescent="0.2">
      <c r="A13" s="51"/>
      <c r="B13" s="1"/>
    </row>
    <row r="14" spans="1:9" x14ac:dyDescent="0.15">
      <c r="A14" s="51"/>
    </row>
  </sheetData>
  <mergeCells count="2">
    <mergeCell ref="A12:D12"/>
    <mergeCell ref="G12:H12"/>
  </mergeCells>
  <phoneticPr fontId="2" type="noConversion"/>
  <pageMargins left="0.7" right="0.7" top="0.75" bottom="0.75" header="0.3" footer="0.3"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4"/>
  <sheetViews>
    <sheetView workbookViewId="0">
      <selection activeCell="I3" sqref="I3"/>
    </sheetView>
  </sheetViews>
  <sheetFormatPr defaultColWidth="9" defaultRowHeight="12.75" x14ac:dyDescent="0.15"/>
  <cols>
    <col min="1" max="3" width="9" style="63" customWidth="1"/>
    <col min="4" max="4" width="9" style="63"/>
    <col min="5" max="9" width="9" style="63" customWidth="1"/>
    <col min="10" max="16384" width="9" style="63"/>
  </cols>
  <sheetData>
    <row r="1" spans="1:9" s="62" customFormat="1" ht="38.25" x14ac:dyDescent="0.15">
      <c r="A1" s="85" t="s">
        <v>200</v>
      </c>
      <c r="B1" s="84" t="s">
        <v>201</v>
      </c>
      <c r="C1" s="84" t="s">
        <v>202</v>
      </c>
      <c r="D1" s="84" t="s">
        <v>106</v>
      </c>
      <c r="E1" s="84" t="s">
        <v>107</v>
      </c>
      <c r="F1" s="84" t="s">
        <v>108</v>
      </c>
      <c r="G1" s="6" t="s">
        <v>203</v>
      </c>
      <c r="H1" s="12" t="s">
        <v>204</v>
      </c>
      <c r="I1" s="85" t="s">
        <v>205</v>
      </c>
    </row>
    <row r="2" spans="1:9" x14ac:dyDescent="0.15">
      <c r="A2" s="67">
        <v>1</v>
      </c>
      <c r="B2" s="9" t="s">
        <v>275</v>
      </c>
      <c r="C2" s="54" t="s">
        <v>206</v>
      </c>
      <c r="D2" s="9" t="s">
        <v>207</v>
      </c>
      <c r="E2" s="78">
        <v>200</v>
      </c>
      <c r="F2" s="78">
        <v>50</v>
      </c>
      <c r="G2" s="79" t="s">
        <v>208</v>
      </c>
      <c r="H2" s="79" t="s">
        <v>209</v>
      </c>
      <c r="I2" s="34" t="s">
        <v>383</v>
      </c>
    </row>
    <row r="3" spans="1:9" x14ac:dyDescent="0.15">
      <c r="A3" s="67">
        <v>2</v>
      </c>
      <c r="B3" s="9" t="s">
        <v>276</v>
      </c>
      <c r="C3" s="34" t="s">
        <v>157</v>
      </c>
      <c r="D3" s="9" t="s">
        <v>210</v>
      </c>
      <c r="E3" s="78">
        <v>500</v>
      </c>
      <c r="F3" s="78">
        <v>0</v>
      </c>
      <c r="G3" s="79" t="s">
        <v>208</v>
      </c>
      <c r="H3" s="79" t="s">
        <v>208</v>
      </c>
      <c r="I3" s="34" t="s">
        <v>396</v>
      </c>
    </row>
    <row r="4" spans="1:9" x14ac:dyDescent="0.15">
      <c r="A4" s="100" t="s">
        <v>211</v>
      </c>
      <c r="B4" s="100"/>
      <c r="C4" s="100"/>
      <c r="D4" s="100"/>
      <c r="E4" s="53">
        <f>SUM(E2:E3)</f>
        <v>700</v>
      </c>
      <c r="F4" s="53">
        <f>SUM(F2:F3)</f>
        <v>50</v>
      </c>
      <c r="G4" s="53"/>
      <c r="H4" s="53"/>
      <c r="I4" s="80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3"/>
  <sheetViews>
    <sheetView workbookViewId="0">
      <selection activeCell="F14" sqref="F14"/>
    </sheetView>
  </sheetViews>
  <sheetFormatPr defaultColWidth="9" defaultRowHeight="12.75" x14ac:dyDescent="0.15"/>
  <cols>
    <col min="1" max="3" width="9" style="63" customWidth="1"/>
    <col min="4" max="6" width="9" style="63"/>
    <col min="7" max="8" width="9" style="63" customWidth="1"/>
    <col min="9" max="16384" width="9" style="63"/>
  </cols>
  <sheetData>
    <row r="1" spans="1:9" ht="38.25" x14ac:dyDescent="0.15">
      <c r="A1" s="85" t="s">
        <v>212</v>
      </c>
      <c r="B1" s="84" t="s">
        <v>213</v>
      </c>
      <c r="C1" s="84" t="s">
        <v>214</v>
      </c>
      <c r="D1" s="84" t="s">
        <v>215</v>
      </c>
      <c r="E1" s="84" t="s">
        <v>216</v>
      </c>
      <c r="F1" s="84" t="s">
        <v>217</v>
      </c>
      <c r="G1" s="6" t="s">
        <v>218</v>
      </c>
      <c r="H1" s="12" t="s">
        <v>219</v>
      </c>
      <c r="I1" s="85" t="s">
        <v>220</v>
      </c>
    </row>
    <row r="2" spans="1:9" x14ac:dyDescent="0.15">
      <c r="A2" s="67">
        <v>1</v>
      </c>
      <c r="B2" s="34" t="s">
        <v>384</v>
      </c>
      <c r="C2" s="34" t="s">
        <v>221</v>
      </c>
      <c r="D2" s="34" t="s">
        <v>222</v>
      </c>
      <c r="E2" s="75">
        <v>3000</v>
      </c>
      <c r="F2" s="75">
        <v>2000</v>
      </c>
      <c r="G2" s="34" t="s">
        <v>223</v>
      </c>
      <c r="H2" s="34" t="s">
        <v>224</v>
      </c>
      <c r="I2" s="34" t="s">
        <v>401</v>
      </c>
    </row>
    <row r="3" spans="1:9" x14ac:dyDescent="0.15">
      <c r="A3" s="100" t="s">
        <v>211</v>
      </c>
      <c r="B3" s="100"/>
      <c r="C3" s="100"/>
      <c r="D3" s="100"/>
      <c r="E3" s="53">
        <f>SUM(E1:E2)</f>
        <v>3000</v>
      </c>
      <c r="F3" s="53">
        <f>SUM(F1:F2)</f>
        <v>2000</v>
      </c>
      <c r="G3" s="53"/>
      <c r="H3" s="53"/>
      <c r="I3" s="80"/>
    </row>
  </sheetData>
  <mergeCells count="1">
    <mergeCell ref="A3:D3"/>
  </mergeCells>
  <phoneticPr fontId="2" type="noConversion"/>
  <pageMargins left="0.7" right="0.7" top="0.75" bottom="0.75" header="0.3" footer="0.3"/>
  <picture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4"/>
  <sheetViews>
    <sheetView workbookViewId="0">
      <selection activeCell="I3" sqref="I3"/>
    </sheetView>
  </sheetViews>
  <sheetFormatPr defaultRowHeight="12.75" x14ac:dyDescent="0.2"/>
  <cols>
    <col min="1" max="3" width="9" style="61" customWidth="1"/>
    <col min="4" max="4" width="9" style="61"/>
    <col min="5" max="8" width="9" style="61" customWidth="1"/>
    <col min="9" max="16384" width="9" style="61"/>
  </cols>
  <sheetData>
    <row r="1" spans="1:9" ht="38.25" x14ac:dyDescent="0.2">
      <c r="A1" s="4" t="s">
        <v>0</v>
      </c>
      <c r="B1" s="4" t="s">
        <v>18</v>
      </c>
      <c r="C1" s="4" t="s">
        <v>19</v>
      </c>
      <c r="D1" s="4" t="s">
        <v>89</v>
      </c>
      <c r="E1" s="4" t="s">
        <v>90</v>
      </c>
      <c r="F1" s="4" t="s">
        <v>91</v>
      </c>
      <c r="G1" s="84" t="s">
        <v>23</v>
      </c>
      <c r="H1" s="84" t="s">
        <v>24</v>
      </c>
      <c r="I1" s="84" t="s">
        <v>92</v>
      </c>
    </row>
    <row r="2" spans="1:9" x14ac:dyDescent="0.2">
      <c r="A2" s="67">
        <v>1</v>
      </c>
      <c r="B2" s="34" t="s">
        <v>385</v>
      </c>
      <c r="C2" s="34" t="s">
        <v>225</v>
      </c>
      <c r="D2" s="34" t="s">
        <v>93</v>
      </c>
      <c r="E2" s="75">
        <v>1000</v>
      </c>
      <c r="F2" s="34">
        <v>30</v>
      </c>
      <c r="G2" s="34" t="s">
        <v>320</v>
      </c>
      <c r="H2" s="34" t="s">
        <v>103</v>
      </c>
      <c r="I2" s="34"/>
    </row>
    <row r="3" spans="1:9" x14ac:dyDescent="0.2">
      <c r="A3" s="67">
        <v>2</v>
      </c>
      <c r="B3" s="34" t="s">
        <v>386</v>
      </c>
      <c r="C3" s="34" t="s">
        <v>226</v>
      </c>
      <c r="D3" s="34" t="s">
        <v>98</v>
      </c>
      <c r="E3" s="75">
        <v>2000</v>
      </c>
      <c r="F3" s="34">
        <v>0</v>
      </c>
      <c r="G3" s="34" t="s">
        <v>320</v>
      </c>
      <c r="H3" s="34" t="s">
        <v>103</v>
      </c>
      <c r="I3" s="34" t="s">
        <v>310</v>
      </c>
    </row>
    <row r="4" spans="1:9" x14ac:dyDescent="0.2">
      <c r="A4" s="100" t="s">
        <v>227</v>
      </c>
      <c r="B4" s="100"/>
      <c r="C4" s="100"/>
      <c r="D4" s="100"/>
      <c r="E4" s="53">
        <f>SUM(E2:E3)</f>
        <v>3000</v>
      </c>
      <c r="F4" s="53">
        <f>SUM(F2:F3)</f>
        <v>30</v>
      </c>
      <c r="G4" s="53"/>
      <c r="H4" s="53"/>
      <c r="I4" s="80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"/>
  <sheetViews>
    <sheetView workbookViewId="0">
      <selection activeCell="I15" sqref="I15"/>
    </sheetView>
  </sheetViews>
  <sheetFormatPr defaultRowHeight="12.75" x14ac:dyDescent="0.2"/>
  <cols>
    <col min="1" max="1" width="9" style="40"/>
    <col min="2" max="8" width="9" style="40" customWidth="1"/>
    <col min="9" max="16384" width="9" style="40"/>
  </cols>
  <sheetData>
    <row r="1" spans="1:9" ht="38.25" x14ac:dyDescent="0.2">
      <c r="A1" s="4" t="s">
        <v>0</v>
      </c>
      <c r="B1" s="4" t="s">
        <v>18</v>
      </c>
      <c r="C1" s="4" t="s">
        <v>19</v>
      </c>
      <c r="D1" s="4" t="s">
        <v>280</v>
      </c>
      <c r="E1" s="4" t="s">
        <v>281</v>
      </c>
      <c r="F1" s="4" t="s">
        <v>282</v>
      </c>
      <c r="G1" s="4" t="s">
        <v>23</v>
      </c>
      <c r="H1" s="4" t="s">
        <v>24</v>
      </c>
      <c r="I1" s="4" t="s">
        <v>47</v>
      </c>
    </row>
    <row r="2" spans="1:9" x14ac:dyDescent="0.2">
      <c r="A2" s="68">
        <v>1</v>
      </c>
      <c r="B2" s="66" t="s">
        <v>283</v>
      </c>
      <c r="C2" s="66" t="s">
        <v>284</v>
      </c>
      <c r="D2" s="66" t="s">
        <v>25</v>
      </c>
      <c r="E2" s="66">
        <v>2500</v>
      </c>
      <c r="F2" s="66">
        <v>1500</v>
      </c>
      <c r="G2" s="66" t="s">
        <v>229</v>
      </c>
      <c r="H2" s="66" t="s">
        <v>311</v>
      </c>
      <c r="I2" s="66" t="s">
        <v>297</v>
      </c>
    </row>
    <row r="3" spans="1:9" x14ac:dyDescent="0.2">
      <c r="A3" s="68">
        <v>2</v>
      </c>
      <c r="B3" s="66" t="s">
        <v>285</v>
      </c>
      <c r="C3" s="66" t="s">
        <v>286</v>
      </c>
      <c r="D3" s="66" t="s">
        <v>25</v>
      </c>
      <c r="E3" s="66">
        <v>2000</v>
      </c>
      <c r="F3" s="66">
        <v>1000</v>
      </c>
      <c r="G3" s="66" t="s">
        <v>229</v>
      </c>
      <c r="H3" s="66" t="s">
        <v>312</v>
      </c>
      <c r="I3" s="66"/>
    </row>
    <row r="4" spans="1:9" x14ac:dyDescent="0.2">
      <c r="A4" s="68">
        <v>3</v>
      </c>
      <c r="B4" s="66" t="s">
        <v>94</v>
      </c>
      <c r="C4" s="66" t="s">
        <v>95</v>
      </c>
      <c r="D4" s="66" t="s">
        <v>25</v>
      </c>
      <c r="E4" s="66">
        <v>1000</v>
      </c>
      <c r="F4" s="66">
        <v>300</v>
      </c>
      <c r="G4" s="66" t="s">
        <v>229</v>
      </c>
      <c r="H4" s="66" t="s">
        <v>312</v>
      </c>
      <c r="I4" s="66"/>
    </row>
    <row r="5" spans="1:9" x14ac:dyDescent="0.2">
      <c r="A5" s="68">
        <v>4</v>
      </c>
      <c r="B5" s="66" t="s">
        <v>287</v>
      </c>
      <c r="C5" s="66" t="s">
        <v>288</v>
      </c>
      <c r="D5" s="66" t="s">
        <v>25</v>
      </c>
      <c r="E5" s="66">
        <v>800</v>
      </c>
      <c r="F5" s="66">
        <v>500</v>
      </c>
      <c r="G5" s="66" t="s">
        <v>229</v>
      </c>
      <c r="H5" s="66" t="s">
        <v>312</v>
      </c>
      <c r="I5" s="66"/>
    </row>
    <row r="6" spans="1:9" x14ac:dyDescent="0.2">
      <c r="A6" s="68">
        <v>5</v>
      </c>
      <c r="B6" s="66" t="s">
        <v>289</v>
      </c>
      <c r="C6" s="34" t="s">
        <v>290</v>
      </c>
      <c r="D6" s="66" t="s">
        <v>25</v>
      </c>
      <c r="E6" s="66">
        <v>500</v>
      </c>
      <c r="F6" s="66">
        <v>250</v>
      </c>
      <c r="G6" s="66" t="s">
        <v>229</v>
      </c>
      <c r="H6" s="66" t="s">
        <v>312</v>
      </c>
      <c r="I6" s="66"/>
    </row>
    <row r="7" spans="1:9" x14ac:dyDescent="0.2">
      <c r="A7" s="68">
        <v>6</v>
      </c>
      <c r="B7" s="66" t="s">
        <v>291</v>
      </c>
      <c r="C7" s="66" t="s">
        <v>292</v>
      </c>
      <c r="D7" s="66" t="s">
        <v>25</v>
      </c>
      <c r="E7" s="66">
        <v>600</v>
      </c>
      <c r="F7" s="66">
        <v>200</v>
      </c>
      <c r="G7" s="66" t="s">
        <v>229</v>
      </c>
      <c r="H7" s="66" t="s">
        <v>311</v>
      </c>
      <c r="I7" s="66" t="s">
        <v>398</v>
      </c>
    </row>
    <row r="8" spans="1:9" ht="15" x14ac:dyDescent="0.2">
      <c r="A8" s="68">
        <v>7</v>
      </c>
      <c r="B8" s="7" t="s">
        <v>323</v>
      </c>
      <c r="C8" s="34" t="s">
        <v>97</v>
      </c>
      <c r="D8" s="66" t="s">
        <v>25</v>
      </c>
      <c r="E8" s="66">
        <v>600</v>
      </c>
      <c r="F8" s="66">
        <v>150</v>
      </c>
      <c r="G8" s="66" t="s">
        <v>229</v>
      </c>
      <c r="H8" s="66" t="s">
        <v>311</v>
      </c>
      <c r="I8" s="66"/>
    </row>
    <row r="9" spans="1:9" x14ac:dyDescent="0.2">
      <c r="A9" s="68">
        <v>8</v>
      </c>
      <c r="B9" s="66" t="s">
        <v>293</v>
      </c>
      <c r="C9" s="66" t="s">
        <v>294</v>
      </c>
      <c r="D9" s="66" t="s">
        <v>25</v>
      </c>
      <c r="E9" s="66">
        <v>600</v>
      </c>
      <c r="F9" s="66">
        <v>150</v>
      </c>
      <c r="G9" s="66" t="s">
        <v>229</v>
      </c>
      <c r="H9" s="66" t="s">
        <v>311</v>
      </c>
      <c r="I9" s="66"/>
    </row>
    <row r="10" spans="1:9" x14ac:dyDescent="0.2">
      <c r="A10" s="68">
        <v>9</v>
      </c>
      <c r="B10" s="66" t="s">
        <v>295</v>
      </c>
      <c r="C10" s="66" t="s">
        <v>296</v>
      </c>
      <c r="D10" s="66" t="s">
        <v>51</v>
      </c>
      <c r="E10" s="66">
        <v>2500</v>
      </c>
      <c r="F10" s="66">
        <v>0</v>
      </c>
      <c r="G10" s="66" t="s">
        <v>229</v>
      </c>
      <c r="H10" s="66" t="s">
        <v>311</v>
      </c>
      <c r="I10" s="34" t="s">
        <v>324</v>
      </c>
    </row>
    <row r="11" spans="1:9" x14ac:dyDescent="0.2">
      <c r="A11" s="97" t="s">
        <v>42</v>
      </c>
      <c r="B11" s="97"/>
      <c r="C11" s="97"/>
      <c r="D11" s="97"/>
      <c r="E11" s="64">
        <f>SUM(E1:E10)</f>
        <v>11100</v>
      </c>
      <c r="F11" s="64">
        <f>SUM(F1:F10)</f>
        <v>4050</v>
      </c>
      <c r="G11" s="22"/>
      <c r="H11" s="22"/>
      <c r="I11" s="22"/>
    </row>
  </sheetData>
  <mergeCells count="1">
    <mergeCell ref="A11:D11"/>
  </mergeCells>
  <phoneticPr fontId="2" type="noConversion"/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"/>
  <sheetViews>
    <sheetView topLeftCell="B1" workbookViewId="0">
      <selection activeCell="I3" sqref="I3"/>
    </sheetView>
  </sheetViews>
  <sheetFormatPr defaultColWidth="9" defaultRowHeight="12.75" x14ac:dyDescent="0.15"/>
  <cols>
    <col min="1" max="1" width="9" style="57" customWidth="1"/>
    <col min="2" max="9" width="9" style="56" customWidth="1"/>
    <col min="10" max="16384" width="9" style="56"/>
  </cols>
  <sheetData>
    <row r="1" spans="1:9" ht="38.25" x14ac:dyDescent="0.15">
      <c r="A1" s="6" t="s">
        <v>0</v>
      </c>
      <c r="B1" s="6" t="s">
        <v>18</v>
      </c>
      <c r="C1" s="6" t="s">
        <v>19</v>
      </c>
      <c r="D1" s="6" t="s">
        <v>53</v>
      </c>
      <c r="E1" s="6" t="s">
        <v>54</v>
      </c>
      <c r="F1" s="6" t="s">
        <v>55</v>
      </c>
      <c r="G1" s="6" t="s">
        <v>46</v>
      </c>
      <c r="H1" s="6" t="s">
        <v>24</v>
      </c>
      <c r="I1" s="52" t="s">
        <v>47</v>
      </c>
    </row>
    <row r="2" spans="1:9" x14ac:dyDescent="0.15">
      <c r="A2" s="25">
        <v>1</v>
      </c>
      <c r="B2" s="7" t="s">
        <v>48</v>
      </c>
      <c r="C2" s="7" t="s">
        <v>76</v>
      </c>
      <c r="D2" s="7" t="s">
        <v>49</v>
      </c>
      <c r="E2" s="8">
        <v>2000</v>
      </c>
      <c r="F2" s="21">
        <v>0</v>
      </c>
      <c r="G2" s="9" t="s">
        <v>78</v>
      </c>
      <c r="H2" s="9" t="s">
        <v>325</v>
      </c>
      <c r="I2" s="7"/>
    </row>
    <row r="3" spans="1:9" x14ac:dyDescent="0.15">
      <c r="A3" s="25">
        <v>2</v>
      </c>
      <c r="B3" s="7" t="s">
        <v>260</v>
      </c>
      <c r="C3" s="7" t="s">
        <v>77</v>
      </c>
      <c r="D3" s="7" t="s">
        <v>51</v>
      </c>
      <c r="E3" s="8">
        <v>1500</v>
      </c>
      <c r="F3" s="21">
        <v>0</v>
      </c>
      <c r="G3" s="11" t="s">
        <v>50</v>
      </c>
      <c r="H3" s="11" t="s">
        <v>28</v>
      </c>
      <c r="I3" s="22" t="s">
        <v>305</v>
      </c>
    </row>
    <row r="4" spans="1:9" x14ac:dyDescent="0.2">
      <c r="A4" s="94" t="s">
        <v>42</v>
      </c>
      <c r="B4" s="94"/>
      <c r="C4" s="94"/>
      <c r="D4" s="94"/>
      <c r="E4" s="5">
        <f>SUM(E2:E3)</f>
        <v>3500</v>
      </c>
      <c r="F4" s="5">
        <f>SUM(F2:F3)</f>
        <v>0</v>
      </c>
      <c r="G4" s="22"/>
      <c r="H4" s="22"/>
      <c r="I4" s="22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"/>
  <sheetViews>
    <sheetView topLeftCell="B1" workbookViewId="0">
      <selection activeCell="J15" sqref="J15"/>
    </sheetView>
  </sheetViews>
  <sheetFormatPr defaultColWidth="9" defaultRowHeight="12.75" x14ac:dyDescent="0.15"/>
  <cols>
    <col min="1" max="9" width="9" style="56" customWidth="1"/>
    <col min="10" max="16384" width="9" style="56"/>
  </cols>
  <sheetData>
    <row r="1" spans="1:9" ht="38.25" x14ac:dyDescent="0.15">
      <c r="A1" s="12" t="s">
        <v>0</v>
      </c>
      <c r="B1" s="12" t="s">
        <v>18</v>
      </c>
      <c r="C1" s="12" t="s">
        <v>19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24</v>
      </c>
      <c r="I1" s="13" t="s">
        <v>47</v>
      </c>
    </row>
    <row r="2" spans="1:9" x14ac:dyDescent="0.15">
      <c r="A2" s="14">
        <v>1</v>
      </c>
      <c r="B2" s="15" t="s">
        <v>261</v>
      </c>
      <c r="C2" s="15" t="s">
        <v>80</v>
      </c>
      <c r="D2" s="15" t="s">
        <v>25</v>
      </c>
      <c r="E2" s="16">
        <v>50</v>
      </c>
      <c r="F2" s="16" t="s">
        <v>56</v>
      </c>
      <c r="G2" s="17" t="s">
        <v>313</v>
      </c>
      <c r="H2" s="17" t="s">
        <v>57</v>
      </c>
      <c r="I2" s="23" t="s">
        <v>326</v>
      </c>
    </row>
    <row r="3" spans="1:9" x14ac:dyDescent="0.15">
      <c r="A3" s="14">
        <v>2</v>
      </c>
      <c r="B3" s="15" t="s">
        <v>58</v>
      </c>
      <c r="C3" s="15" t="s">
        <v>86</v>
      </c>
      <c r="D3" s="15" t="s">
        <v>25</v>
      </c>
      <c r="E3" s="16">
        <v>300</v>
      </c>
      <c r="F3" s="16" t="s">
        <v>56</v>
      </c>
      <c r="G3" s="17" t="s">
        <v>313</v>
      </c>
      <c r="H3" s="17" t="s">
        <v>57</v>
      </c>
      <c r="I3" s="23" t="s">
        <v>326</v>
      </c>
    </row>
    <row r="4" spans="1:9" x14ac:dyDescent="0.2">
      <c r="A4" s="94" t="s">
        <v>42</v>
      </c>
      <c r="B4" s="94"/>
      <c r="C4" s="94"/>
      <c r="D4" s="94"/>
      <c r="E4" s="5">
        <f>SUM(E2:E3)</f>
        <v>350</v>
      </c>
      <c r="F4" s="10" t="s">
        <v>52</v>
      </c>
      <c r="G4" s="98"/>
      <c r="H4" s="98"/>
      <c r="I4" s="98"/>
    </row>
  </sheetData>
  <mergeCells count="2">
    <mergeCell ref="A4:D4"/>
    <mergeCell ref="G4:I4"/>
  </mergeCells>
  <phoneticPr fontId="2" type="noConversion"/>
  <pageMargins left="0.7" right="0.7" top="0.75" bottom="0.75" header="0.3" footer="0.3"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"/>
  <sheetViews>
    <sheetView workbookViewId="0">
      <selection activeCell="I6" sqref="I6"/>
    </sheetView>
  </sheetViews>
  <sheetFormatPr defaultColWidth="9" defaultRowHeight="12.75" x14ac:dyDescent="0.2"/>
  <cols>
    <col min="1" max="3" width="9" style="19" customWidth="1"/>
    <col min="4" max="4" width="9" style="19"/>
    <col min="5" max="9" width="9" style="19" customWidth="1"/>
    <col min="10" max="16384" width="9" style="19"/>
  </cols>
  <sheetData>
    <row r="1" spans="1:11" ht="38.25" x14ac:dyDescent="0.2">
      <c r="A1" s="18" t="s">
        <v>62</v>
      </c>
      <c r="B1" s="24" t="s">
        <v>18</v>
      </c>
      <c r="C1" s="24" t="s">
        <v>19</v>
      </c>
      <c r="D1" s="24" t="s">
        <v>63</v>
      </c>
      <c r="E1" s="24" t="s">
        <v>64</v>
      </c>
      <c r="F1" s="24" t="s">
        <v>65</v>
      </c>
      <c r="G1" s="6" t="s">
        <v>46</v>
      </c>
      <c r="H1" s="12" t="s">
        <v>24</v>
      </c>
      <c r="I1" s="18" t="s">
        <v>66</v>
      </c>
    </row>
    <row r="2" spans="1:11" x14ac:dyDescent="0.2">
      <c r="A2" s="37">
        <v>1</v>
      </c>
      <c r="B2" s="9" t="s">
        <v>67</v>
      </c>
      <c r="C2" s="9" t="s">
        <v>68</v>
      </c>
      <c r="D2" s="9" t="s">
        <v>25</v>
      </c>
      <c r="E2" s="38">
        <v>900</v>
      </c>
      <c r="F2" s="38">
        <v>450</v>
      </c>
      <c r="G2" s="20" t="s">
        <v>314</v>
      </c>
      <c r="H2" s="20" t="s">
        <v>230</v>
      </c>
      <c r="I2" s="65"/>
    </row>
    <row r="3" spans="1:11" x14ac:dyDescent="0.2">
      <c r="A3" s="37">
        <v>2</v>
      </c>
      <c r="B3" s="9" t="s">
        <v>69</v>
      </c>
      <c r="C3" s="9" t="s">
        <v>87</v>
      </c>
      <c r="D3" s="9" t="s">
        <v>25</v>
      </c>
      <c r="E3" s="38">
        <v>800</v>
      </c>
      <c r="F3" s="38">
        <v>300</v>
      </c>
      <c r="G3" s="20" t="s">
        <v>314</v>
      </c>
      <c r="H3" s="20" t="s">
        <v>230</v>
      </c>
      <c r="I3" s="9"/>
      <c r="J3" s="1"/>
      <c r="K3" s="1"/>
    </row>
    <row r="4" spans="1:11" x14ac:dyDescent="0.2">
      <c r="A4" s="37">
        <v>3</v>
      </c>
      <c r="B4" s="9" t="s">
        <v>70</v>
      </c>
      <c r="C4" s="9" t="s">
        <v>71</v>
      </c>
      <c r="D4" s="9" t="s">
        <v>25</v>
      </c>
      <c r="E4" s="38">
        <v>600</v>
      </c>
      <c r="F4" s="38">
        <v>300</v>
      </c>
      <c r="G4" s="20" t="s">
        <v>314</v>
      </c>
      <c r="H4" s="20" t="s">
        <v>230</v>
      </c>
      <c r="I4" s="9"/>
      <c r="J4" s="1"/>
      <c r="K4" s="1"/>
    </row>
    <row r="5" spans="1:11" x14ac:dyDescent="0.2">
      <c r="A5" s="37">
        <v>4</v>
      </c>
      <c r="B5" s="9" t="s">
        <v>262</v>
      </c>
      <c r="C5" s="9" t="s">
        <v>72</v>
      </c>
      <c r="D5" s="9" t="s">
        <v>25</v>
      </c>
      <c r="E5" s="38">
        <v>500</v>
      </c>
      <c r="F5" s="38">
        <v>300</v>
      </c>
      <c r="G5" s="20" t="s">
        <v>314</v>
      </c>
      <c r="H5" s="20" t="s">
        <v>230</v>
      </c>
      <c r="I5" s="9" t="s">
        <v>306</v>
      </c>
      <c r="J5" s="1"/>
      <c r="K5" s="1"/>
    </row>
    <row r="6" spans="1:11" x14ac:dyDescent="0.2">
      <c r="A6" s="37">
        <v>5</v>
      </c>
      <c r="B6" s="9" t="s">
        <v>327</v>
      </c>
      <c r="C6" s="9" t="s">
        <v>328</v>
      </c>
      <c r="D6" s="9" t="s">
        <v>25</v>
      </c>
      <c r="E6" s="38">
        <v>500</v>
      </c>
      <c r="F6" s="38">
        <v>450</v>
      </c>
      <c r="G6" s="20" t="s">
        <v>314</v>
      </c>
      <c r="H6" s="20" t="s">
        <v>230</v>
      </c>
      <c r="I6" s="9" t="s">
        <v>329</v>
      </c>
      <c r="J6" s="1"/>
      <c r="K6" s="1"/>
    </row>
    <row r="7" spans="1:11" x14ac:dyDescent="0.2">
      <c r="A7" s="37">
        <v>6</v>
      </c>
      <c r="B7" s="9" t="s">
        <v>330</v>
      </c>
      <c r="C7" s="9" t="s">
        <v>88</v>
      </c>
      <c r="D7" s="9" t="s">
        <v>25</v>
      </c>
      <c r="E7" s="38">
        <v>500</v>
      </c>
      <c r="F7" s="38">
        <v>250</v>
      </c>
      <c r="G7" s="20" t="s">
        <v>314</v>
      </c>
      <c r="H7" s="20" t="s">
        <v>230</v>
      </c>
      <c r="I7" s="9"/>
      <c r="J7" s="1"/>
      <c r="K7" s="1"/>
    </row>
    <row r="8" spans="1:11" x14ac:dyDescent="0.2">
      <c r="A8" s="37">
        <v>7</v>
      </c>
      <c r="B8" s="9" t="s">
        <v>331</v>
      </c>
      <c r="C8" s="9" t="s">
        <v>73</v>
      </c>
      <c r="D8" s="9" t="s">
        <v>25</v>
      </c>
      <c r="E8" s="38">
        <v>1000</v>
      </c>
      <c r="F8" s="38">
        <v>5</v>
      </c>
      <c r="G8" s="20" t="s">
        <v>314</v>
      </c>
      <c r="H8" s="20" t="s">
        <v>230</v>
      </c>
      <c r="I8" s="9" t="s">
        <v>332</v>
      </c>
      <c r="J8" s="1"/>
      <c r="K8" s="1"/>
    </row>
    <row r="9" spans="1:11" x14ac:dyDescent="0.2">
      <c r="A9" s="37">
        <v>8</v>
      </c>
      <c r="B9" s="9" t="s">
        <v>333</v>
      </c>
      <c r="C9" s="9" t="s">
        <v>334</v>
      </c>
      <c r="D9" s="9" t="s">
        <v>74</v>
      </c>
      <c r="E9" s="38">
        <v>1000</v>
      </c>
      <c r="F9" s="38">
        <v>0</v>
      </c>
      <c r="G9" s="20"/>
      <c r="H9" s="20"/>
      <c r="I9" s="9" t="s">
        <v>399</v>
      </c>
      <c r="J9" s="1"/>
      <c r="K9" s="1"/>
    </row>
    <row r="10" spans="1:11" x14ac:dyDescent="0.2">
      <c r="A10" s="97" t="s">
        <v>42</v>
      </c>
      <c r="B10" s="97"/>
      <c r="C10" s="97"/>
      <c r="D10" s="97"/>
      <c r="E10" s="64">
        <f>SUM(E2:E9)</f>
        <v>5800</v>
      </c>
      <c r="F10" s="64">
        <f>SUM(F2:F9)</f>
        <v>2055</v>
      </c>
      <c r="G10" s="95"/>
      <c r="H10" s="96"/>
      <c r="I10" s="99"/>
    </row>
  </sheetData>
  <mergeCells count="2">
    <mergeCell ref="A10:D10"/>
    <mergeCell ref="G10:I10"/>
  </mergeCells>
  <phoneticPr fontId="2" type="noConversion"/>
  <pageMargins left="0.7" right="0.7" top="0.75" bottom="0.75" header="0.3" footer="0.3"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6"/>
  <sheetViews>
    <sheetView topLeftCell="B1" workbookViewId="0">
      <selection activeCell="I5" sqref="I5"/>
    </sheetView>
  </sheetViews>
  <sheetFormatPr defaultColWidth="9" defaultRowHeight="12.75" x14ac:dyDescent="0.15"/>
  <cols>
    <col min="1" max="1" width="9" style="59" customWidth="1"/>
    <col min="2" max="9" width="9" style="58" customWidth="1"/>
    <col min="10" max="16384" width="9" style="58"/>
  </cols>
  <sheetData>
    <row r="1" spans="1:10" ht="38.25" x14ac:dyDescent="0.15">
      <c r="A1" s="12" t="s">
        <v>0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46</v>
      </c>
      <c r="H1" s="12" t="s">
        <v>24</v>
      </c>
      <c r="I1" s="13" t="s">
        <v>47</v>
      </c>
    </row>
    <row r="2" spans="1:10" x14ac:dyDescent="0.15">
      <c r="A2" s="14">
        <v>1</v>
      </c>
      <c r="B2" s="15" t="s">
        <v>321</v>
      </c>
      <c r="C2" s="15" t="s">
        <v>231</v>
      </c>
      <c r="D2" s="15" t="s">
        <v>99</v>
      </c>
      <c r="E2" s="29">
        <v>900</v>
      </c>
      <c r="F2" s="29">
        <v>0</v>
      </c>
      <c r="G2" s="30" t="s">
        <v>100</v>
      </c>
      <c r="H2" s="30" t="s">
        <v>28</v>
      </c>
      <c r="I2" s="15"/>
      <c r="J2" s="56"/>
    </row>
    <row r="3" spans="1:10" x14ac:dyDescent="0.15">
      <c r="A3" s="14">
        <v>2</v>
      </c>
      <c r="B3" s="15" t="s">
        <v>264</v>
      </c>
      <c r="C3" s="15" t="s">
        <v>101</v>
      </c>
      <c r="D3" s="15" t="s">
        <v>74</v>
      </c>
      <c r="E3" s="29">
        <v>500</v>
      </c>
      <c r="F3" s="29">
        <v>0</v>
      </c>
      <c r="G3" s="30" t="s">
        <v>100</v>
      </c>
      <c r="H3" s="30" t="s">
        <v>102</v>
      </c>
      <c r="I3" s="15" t="s">
        <v>335</v>
      </c>
      <c r="J3" s="56"/>
    </row>
    <row r="4" spans="1:10" x14ac:dyDescent="0.2">
      <c r="A4" s="14">
        <v>3</v>
      </c>
      <c r="B4" s="3" t="s">
        <v>263</v>
      </c>
      <c r="C4" s="3" t="s">
        <v>336</v>
      </c>
      <c r="D4" s="15" t="s">
        <v>74</v>
      </c>
      <c r="E4" s="29">
        <v>1000</v>
      </c>
      <c r="F4" s="29">
        <v>0</v>
      </c>
      <c r="G4" s="30" t="s">
        <v>100</v>
      </c>
      <c r="H4" s="30" t="s">
        <v>28</v>
      </c>
      <c r="I4" s="15" t="s">
        <v>337</v>
      </c>
      <c r="J4" s="56"/>
    </row>
    <row r="5" spans="1:10" x14ac:dyDescent="0.15">
      <c r="A5" s="14">
        <v>4</v>
      </c>
      <c r="B5" s="15" t="s">
        <v>265</v>
      </c>
      <c r="C5" s="15" t="s">
        <v>338</v>
      </c>
      <c r="D5" s="15" t="s">
        <v>74</v>
      </c>
      <c r="E5" s="29">
        <v>5000</v>
      </c>
      <c r="F5" s="29">
        <v>0</v>
      </c>
      <c r="G5" s="30" t="s">
        <v>100</v>
      </c>
      <c r="H5" s="30" t="s">
        <v>102</v>
      </c>
      <c r="I5" s="15" t="s">
        <v>335</v>
      </c>
      <c r="J5" s="56"/>
    </row>
    <row r="6" spans="1:10" x14ac:dyDescent="0.2">
      <c r="A6" s="94" t="s">
        <v>42</v>
      </c>
      <c r="B6" s="94"/>
      <c r="C6" s="94"/>
      <c r="D6" s="94"/>
      <c r="E6" s="5">
        <f>SUM(E2:E5)</f>
        <v>7400</v>
      </c>
      <c r="F6" s="5">
        <v>0</v>
      </c>
      <c r="G6" s="95"/>
      <c r="H6" s="96"/>
      <c r="I6" s="99"/>
    </row>
  </sheetData>
  <mergeCells count="2">
    <mergeCell ref="A6:D6"/>
    <mergeCell ref="G6:I6"/>
  </mergeCells>
  <phoneticPr fontId="2" type="noConversion"/>
  <pageMargins left="0.7" right="0.7" top="0.75" bottom="0.75" header="0.3" footer="0.3"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8"/>
  <sheetViews>
    <sheetView topLeftCell="B1" workbookViewId="0">
      <selection activeCell="I7" sqref="I7"/>
    </sheetView>
  </sheetViews>
  <sheetFormatPr defaultRowHeight="15" x14ac:dyDescent="0.3"/>
  <cols>
    <col min="1" max="3" width="9" style="28" customWidth="1"/>
    <col min="4" max="6" width="9" style="28"/>
    <col min="7" max="9" width="9" style="28" customWidth="1"/>
    <col min="10" max="16384" width="9" style="28"/>
  </cols>
  <sheetData>
    <row r="1" spans="1:11" ht="45" x14ac:dyDescent="0.3">
      <c r="A1" s="26" t="s">
        <v>0</v>
      </c>
      <c r="B1" s="26" t="s">
        <v>18</v>
      </c>
      <c r="C1" s="26" t="s">
        <v>19</v>
      </c>
      <c r="D1" s="26" t="s">
        <v>89</v>
      </c>
      <c r="E1" s="26" t="s">
        <v>90</v>
      </c>
      <c r="F1" s="26" t="s">
        <v>91</v>
      </c>
      <c r="G1" s="27" t="s">
        <v>23</v>
      </c>
      <c r="H1" s="27" t="s">
        <v>24</v>
      </c>
      <c r="I1" s="13" t="s">
        <v>47</v>
      </c>
    </row>
    <row r="2" spans="1:11" x14ac:dyDescent="0.3">
      <c r="A2" s="88">
        <v>1</v>
      </c>
      <c r="B2" s="9" t="s">
        <v>339</v>
      </c>
      <c r="C2" s="89" t="s">
        <v>340</v>
      </c>
      <c r="D2" s="89" t="s">
        <v>93</v>
      </c>
      <c r="E2" s="90">
        <v>2000</v>
      </c>
      <c r="F2" s="89">
        <v>900</v>
      </c>
      <c r="G2" s="89" t="s">
        <v>315</v>
      </c>
      <c r="H2" s="89" t="s">
        <v>57</v>
      </c>
      <c r="I2" s="89" t="s">
        <v>341</v>
      </c>
      <c r="J2" s="91"/>
      <c r="K2" s="91"/>
    </row>
    <row r="3" spans="1:11" x14ac:dyDescent="0.3">
      <c r="A3" s="88">
        <v>2</v>
      </c>
      <c r="B3" s="9" t="s">
        <v>342</v>
      </c>
      <c r="C3" s="9" t="s">
        <v>343</v>
      </c>
      <c r="D3" s="89" t="s">
        <v>93</v>
      </c>
      <c r="E3" s="90">
        <v>1000</v>
      </c>
      <c r="F3" s="89">
        <v>500</v>
      </c>
      <c r="G3" s="89" t="s">
        <v>315</v>
      </c>
      <c r="H3" s="89" t="s">
        <v>103</v>
      </c>
      <c r="I3" s="34" t="s">
        <v>307</v>
      </c>
      <c r="J3" s="91"/>
      <c r="K3" s="91"/>
    </row>
    <row r="4" spans="1:11" x14ac:dyDescent="0.3">
      <c r="A4" s="88">
        <v>3</v>
      </c>
      <c r="B4" s="34" t="s">
        <v>257</v>
      </c>
      <c r="C4" s="89" t="s">
        <v>104</v>
      </c>
      <c r="D4" s="89" t="s">
        <v>93</v>
      </c>
      <c r="E4" s="90">
        <v>1600</v>
      </c>
      <c r="F4" s="89">
        <v>500</v>
      </c>
      <c r="G4" s="89" t="s">
        <v>315</v>
      </c>
      <c r="H4" s="89" t="s">
        <v>344</v>
      </c>
      <c r="I4" s="89"/>
      <c r="J4" s="91"/>
      <c r="K4" s="91"/>
    </row>
    <row r="5" spans="1:11" x14ac:dyDescent="0.3">
      <c r="A5" s="88">
        <v>4</v>
      </c>
      <c r="B5" s="34" t="s">
        <v>345</v>
      </c>
      <c r="C5" s="89" t="s">
        <v>346</v>
      </c>
      <c r="D5" s="89" t="s">
        <v>93</v>
      </c>
      <c r="E5" s="90">
        <v>500</v>
      </c>
      <c r="F5" s="89">
        <v>300</v>
      </c>
      <c r="G5" s="89" t="s">
        <v>315</v>
      </c>
      <c r="H5" s="89" t="s">
        <v>103</v>
      </c>
      <c r="I5" s="89"/>
      <c r="J5" s="91"/>
      <c r="K5" s="91"/>
    </row>
    <row r="6" spans="1:11" x14ac:dyDescent="0.3">
      <c r="A6" s="88">
        <v>5</v>
      </c>
      <c r="B6" s="34" t="s">
        <v>347</v>
      </c>
      <c r="C6" s="89" t="s">
        <v>105</v>
      </c>
      <c r="D6" s="89" t="s">
        <v>98</v>
      </c>
      <c r="E6" s="90">
        <v>1000</v>
      </c>
      <c r="F6" s="89">
        <v>0</v>
      </c>
      <c r="G6" s="89" t="s">
        <v>315</v>
      </c>
      <c r="H6" s="23" t="s">
        <v>52</v>
      </c>
      <c r="I6" s="89" t="s">
        <v>348</v>
      </c>
      <c r="J6" s="91"/>
      <c r="K6" s="91"/>
    </row>
    <row r="7" spans="1:11" x14ac:dyDescent="0.3">
      <c r="A7" s="88">
        <v>6</v>
      </c>
      <c r="B7" s="34" t="s">
        <v>349</v>
      </c>
      <c r="C7" s="54" t="s">
        <v>350</v>
      </c>
      <c r="D7" s="89" t="s">
        <v>98</v>
      </c>
      <c r="E7" s="90">
        <v>4000</v>
      </c>
      <c r="F7" s="89">
        <v>0</v>
      </c>
      <c r="G7" s="89" t="s">
        <v>315</v>
      </c>
      <c r="H7" s="23" t="s">
        <v>52</v>
      </c>
      <c r="I7" s="89" t="s">
        <v>348</v>
      </c>
      <c r="J7" s="91"/>
      <c r="K7" s="91"/>
    </row>
    <row r="8" spans="1:11" x14ac:dyDescent="0.3">
      <c r="A8" s="97" t="s">
        <v>42</v>
      </c>
      <c r="B8" s="97"/>
      <c r="C8" s="97"/>
      <c r="D8" s="97"/>
      <c r="E8" s="64">
        <f>SUM(E2:E7)</f>
        <v>10100</v>
      </c>
      <c r="F8" s="64">
        <f>SUM(F2:F7)</f>
        <v>2200</v>
      </c>
      <c r="G8" s="95"/>
      <c r="H8" s="96"/>
      <c r="I8" s="99"/>
      <c r="J8" s="91"/>
      <c r="K8" s="91"/>
    </row>
  </sheetData>
  <mergeCells count="2">
    <mergeCell ref="A8:D8"/>
    <mergeCell ref="G8:I8"/>
  </mergeCells>
  <phoneticPr fontId="2" type="noConversion"/>
  <pageMargins left="0.7" right="0.7" top="0.75" bottom="0.75" header="0.3" footer="0.3"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"/>
  <sheetViews>
    <sheetView workbookViewId="0">
      <selection activeCell="H19" sqref="H19"/>
    </sheetView>
  </sheetViews>
  <sheetFormatPr defaultColWidth="9" defaultRowHeight="12.75" x14ac:dyDescent="0.2"/>
  <cols>
    <col min="1" max="1" width="4.125" style="60" customWidth="1"/>
    <col min="2" max="2" width="34.875" style="60" bestFit="1" customWidth="1"/>
    <col min="3" max="3" width="9" style="60" customWidth="1"/>
    <col min="4" max="4" width="9" style="60"/>
    <col min="5" max="6" width="11.375" style="60" customWidth="1"/>
    <col min="7" max="8" width="12.5" style="60" customWidth="1"/>
    <col min="9" max="9" width="15.125" style="60" customWidth="1"/>
    <col min="10" max="16384" width="9" style="60"/>
  </cols>
  <sheetData>
    <row r="1" spans="1:9" ht="25.5" x14ac:dyDescent="0.2">
      <c r="A1" s="31" t="s">
        <v>0</v>
      </c>
      <c r="B1" s="32" t="s">
        <v>18</v>
      </c>
      <c r="C1" s="32" t="s">
        <v>19</v>
      </c>
      <c r="D1" s="32" t="s">
        <v>106</v>
      </c>
      <c r="E1" s="32" t="s">
        <v>107</v>
      </c>
      <c r="F1" s="32" t="s">
        <v>108</v>
      </c>
      <c r="G1" s="6" t="s">
        <v>46</v>
      </c>
      <c r="H1" s="12" t="s">
        <v>24</v>
      </c>
      <c r="I1" s="12" t="s">
        <v>47</v>
      </c>
    </row>
    <row r="2" spans="1:9" x14ac:dyDescent="0.2">
      <c r="A2" s="67">
        <v>1</v>
      </c>
      <c r="B2" s="34" t="s">
        <v>236</v>
      </c>
      <c r="C2" s="34" t="s">
        <v>109</v>
      </c>
      <c r="D2" s="34" t="s">
        <v>25</v>
      </c>
      <c r="E2" s="34">
        <v>150</v>
      </c>
      <c r="F2" s="33">
        <v>0</v>
      </c>
      <c r="G2" s="34" t="s">
        <v>110</v>
      </c>
      <c r="H2" s="34" t="s">
        <v>111</v>
      </c>
      <c r="I2" s="34" t="s">
        <v>232</v>
      </c>
    </row>
    <row r="3" spans="1:9" x14ac:dyDescent="0.2">
      <c r="A3" s="67">
        <v>2</v>
      </c>
      <c r="B3" s="34" t="s">
        <v>112</v>
      </c>
      <c r="C3" s="34" t="s">
        <v>113</v>
      </c>
      <c r="D3" s="34" t="s">
        <v>25</v>
      </c>
      <c r="E3" s="34">
        <v>150</v>
      </c>
      <c r="F3" s="33">
        <v>0</v>
      </c>
      <c r="G3" s="34" t="s">
        <v>56</v>
      </c>
      <c r="H3" s="34" t="s">
        <v>56</v>
      </c>
      <c r="I3" s="34" t="s">
        <v>232</v>
      </c>
    </row>
    <row r="4" spans="1:9" x14ac:dyDescent="0.2">
      <c r="A4" s="97" t="s">
        <v>42</v>
      </c>
      <c r="B4" s="97"/>
      <c r="C4" s="97"/>
      <c r="D4" s="97"/>
      <c r="E4" s="64">
        <f>SUM(E2:E3)</f>
        <v>300</v>
      </c>
      <c r="F4" s="64">
        <f>SUM(F2:F3)</f>
        <v>0</v>
      </c>
      <c r="G4" s="22"/>
      <c r="H4" s="22"/>
      <c r="I4" s="22"/>
    </row>
  </sheetData>
  <mergeCells count="1">
    <mergeCell ref="A4:D4"/>
  </mergeCells>
  <phoneticPr fontId="2" type="noConversion"/>
  <pageMargins left="0.7" right="0.7" top="0.75" bottom="0.75" header="0.3" footer="0.3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7F0183894E98A14C8D92419B9FAD3822" ma:contentTypeVersion="0" ma:contentTypeDescription="新建文档。" ma:contentTypeScope="" ma:versionID="080ec5afb4793ae0e9daa9d11adc35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8f872aa5919130a473c1c9447df83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标题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400B70-1922-4402-A176-A95FEB81009A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0FA13D-225A-4AE7-93DB-EAF1E6186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62F6D-F2D6-4EE2-8677-0411030A2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Contents</vt:lpstr>
      <vt:lpstr>Acetamiprid</vt:lpstr>
      <vt:lpstr>Azoxystrobin</vt:lpstr>
      <vt:lpstr>Benzovindiflupyr</vt:lpstr>
      <vt:lpstr>Bixafen</vt:lpstr>
      <vt:lpstr>Chlorfenapyr</vt:lpstr>
      <vt:lpstr>Cyantraniliprole</vt:lpstr>
      <vt:lpstr>Diafenthiuron</vt:lpstr>
      <vt:lpstr>Diclosulam</vt:lpstr>
      <vt:lpstr>Diquat</vt:lpstr>
      <vt:lpstr>Ethiprole</vt:lpstr>
      <vt:lpstr>Flumioxazin</vt:lpstr>
      <vt:lpstr>Fluroxipyr</vt:lpstr>
      <vt:lpstr>Isoxaflutole</vt:lpstr>
      <vt:lpstr>Pinoxaden</vt:lpstr>
      <vt:lpstr>Pyriproxifen</vt:lpstr>
      <vt:lpstr>Pyroxasulfone</vt:lpstr>
      <vt:lpstr>Saflufenacil</vt:lpstr>
      <vt:lpstr>S-Metolachlor</vt:lpstr>
      <vt:lpstr>Tembotrione</vt:lpstr>
      <vt:lpstr>Terbuthylazine</vt:lpstr>
      <vt:lpstr>Triclopyr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2023-04-06T05:42:23Z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0x0101007F0183894E98A14C8D92419B9FAD3822</vt:lpwstr>
  </property>
</Properties>
</file>